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7520" windowHeight="5190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definedNames>
    <definedName name="_xlnm.Print_Area" localSheetId="1">Sheet2!$A$1:$C$60</definedName>
  </definedNames>
  <calcPr calcId="145621"/>
</workbook>
</file>

<file path=xl/calcChain.xml><?xml version="1.0" encoding="utf-8"?>
<calcChain xmlns="http://schemas.openxmlformats.org/spreadsheetml/2006/main">
  <c r="C27" i="1" l="1"/>
  <c r="F19" i="1"/>
  <c r="C15" i="1"/>
  <c r="D15" i="1"/>
  <c r="F15" i="1"/>
  <c r="F14" i="1"/>
  <c r="F10" i="1" l="1"/>
  <c r="B59" i="2" l="1"/>
  <c r="B147" i="3"/>
  <c r="B53" i="3"/>
  <c r="B46" i="4"/>
  <c r="B31" i="4"/>
  <c r="B46" i="5"/>
  <c r="B31" i="5"/>
  <c r="B19" i="1" l="1"/>
  <c r="D19" i="1"/>
  <c r="C19" i="1"/>
  <c r="C14" i="1"/>
  <c r="E14" i="1" s="1"/>
  <c r="C10" i="1"/>
  <c r="E10" i="1" s="1"/>
  <c r="E19" i="1" l="1"/>
</calcChain>
</file>

<file path=xl/sharedStrings.xml><?xml version="1.0" encoding="utf-8"?>
<sst xmlns="http://schemas.openxmlformats.org/spreadsheetml/2006/main" count="323" uniqueCount="163">
  <si>
    <t>LS w/patches</t>
  </si>
  <si>
    <t>LS w/o patches</t>
  </si>
  <si>
    <t>SS w/patches</t>
  </si>
  <si>
    <t>SS w/o patches</t>
  </si>
  <si>
    <t>SS bike</t>
  </si>
  <si>
    <t xml:space="preserve"> </t>
  </si>
  <si>
    <t>Total</t>
  </si>
  <si>
    <t xml:space="preserve">Total </t>
  </si>
  <si>
    <t>2nd count</t>
  </si>
  <si>
    <t>Difference</t>
  </si>
  <si>
    <t>1st count</t>
  </si>
  <si>
    <t xml:space="preserve">IMS </t>
  </si>
  <si>
    <t>Lt Blue</t>
  </si>
  <si>
    <t>Count</t>
  </si>
  <si>
    <t>Initials</t>
  </si>
  <si>
    <t>16.5 32</t>
  </si>
  <si>
    <t>16.5 33</t>
  </si>
  <si>
    <t>16.5 34</t>
  </si>
  <si>
    <t>16.5 35 T</t>
  </si>
  <si>
    <t>16.5 36</t>
  </si>
  <si>
    <t>16.5 38</t>
  </si>
  <si>
    <t>16 39</t>
  </si>
  <si>
    <t>17 32</t>
  </si>
  <si>
    <t>17 33</t>
  </si>
  <si>
    <t>17 34</t>
  </si>
  <si>
    <t>17 35</t>
  </si>
  <si>
    <t>17 36</t>
  </si>
  <si>
    <t>18 33</t>
  </si>
  <si>
    <t>14 32</t>
  </si>
  <si>
    <t>14 33</t>
  </si>
  <si>
    <t>14.5 34</t>
  </si>
  <si>
    <t>15 31</t>
  </si>
  <si>
    <t>15 33</t>
  </si>
  <si>
    <t>15 34</t>
  </si>
  <si>
    <t>15 36</t>
  </si>
  <si>
    <t>16 32</t>
  </si>
  <si>
    <t>16 33</t>
  </si>
  <si>
    <t>16 34</t>
  </si>
  <si>
    <t>16 35</t>
  </si>
  <si>
    <t>16 36</t>
  </si>
  <si>
    <t>16  37</t>
  </si>
  <si>
    <t>15.5 32</t>
  </si>
  <si>
    <t>15.5 33</t>
  </si>
  <si>
    <t>15.5 34</t>
  </si>
  <si>
    <t>15.5 35</t>
  </si>
  <si>
    <t>18 36</t>
  </si>
  <si>
    <t>17.5 33</t>
  </si>
  <si>
    <t>17. 5 34</t>
  </si>
  <si>
    <t>17.5 35</t>
  </si>
  <si>
    <t>17.5 36</t>
  </si>
  <si>
    <t>17.5 37</t>
  </si>
  <si>
    <t>18 38T</t>
  </si>
  <si>
    <t>19 34</t>
  </si>
  <si>
    <t>19 35</t>
  </si>
  <si>
    <t>19 38</t>
  </si>
  <si>
    <t>18.5 34</t>
  </si>
  <si>
    <t>18.5 35</t>
  </si>
  <si>
    <t>18.5 37</t>
  </si>
  <si>
    <t>18.5 38</t>
  </si>
  <si>
    <t>19.5 33</t>
  </si>
  <si>
    <t>19.5 34</t>
  </si>
  <si>
    <t>19.5 35</t>
  </si>
  <si>
    <t>19.5 37</t>
  </si>
  <si>
    <t>19.5 40T</t>
  </si>
  <si>
    <t>20.5 37</t>
  </si>
  <si>
    <t>21.5 35</t>
  </si>
  <si>
    <t>20.5 39T</t>
  </si>
  <si>
    <t>20.5 40T</t>
  </si>
  <si>
    <t>30 36</t>
  </si>
  <si>
    <t>32 30</t>
  </si>
  <si>
    <t>32 31</t>
  </si>
  <si>
    <t>32 33</t>
  </si>
  <si>
    <t>34 30</t>
  </si>
  <si>
    <t>14 34</t>
  </si>
  <si>
    <t>14 35</t>
  </si>
  <si>
    <t>15 32</t>
  </si>
  <si>
    <t>16.5 35</t>
  </si>
  <si>
    <t>17 38T</t>
  </si>
  <si>
    <t>18 34</t>
  </si>
  <si>
    <t>18 35</t>
  </si>
  <si>
    <t>19 36</t>
  </si>
  <si>
    <t>18.5 36</t>
  </si>
  <si>
    <t>18.5 34T</t>
  </si>
  <si>
    <t>18.5 37T</t>
  </si>
  <si>
    <t>19.5 36</t>
  </si>
  <si>
    <t>19.5 38</t>
  </si>
  <si>
    <t>19.5 38T</t>
  </si>
  <si>
    <t>21.5 34</t>
  </si>
  <si>
    <t>32 34</t>
  </si>
  <si>
    <t>34 31</t>
  </si>
  <si>
    <t>34 32</t>
  </si>
  <si>
    <t>36 30</t>
  </si>
  <si>
    <t>36 31</t>
  </si>
  <si>
    <t>36 33</t>
  </si>
  <si>
    <t>36 34</t>
  </si>
  <si>
    <t>36 35</t>
  </si>
  <si>
    <t>38 30</t>
  </si>
  <si>
    <t>38 31</t>
  </si>
  <si>
    <t>40 30</t>
  </si>
  <si>
    <t>40 34</t>
  </si>
  <si>
    <t>42 29</t>
  </si>
  <si>
    <t>42 30</t>
  </si>
  <si>
    <t>42 33</t>
  </si>
  <si>
    <t>44 35</t>
  </si>
  <si>
    <t>46 32</t>
  </si>
  <si>
    <t>46 33</t>
  </si>
  <si>
    <t>46 35</t>
  </si>
  <si>
    <t>46 36</t>
  </si>
  <si>
    <t>48 34</t>
  </si>
  <si>
    <t>15.5T</t>
  </si>
  <si>
    <t>16 T</t>
  </si>
  <si>
    <t>16.5T</t>
  </si>
  <si>
    <t>18.5T</t>
  </si>
  <si>
    <t>19T</t>
  </si>
  <si>
    <t>20.5T</t>
  </si>
  <si>
    <t>21.5T</t>
  </si>
  <si>
    <t>Brand</t>
  </si>
  <si>
    <t>HORACE SMALL</t>
  </si>
  <si>
    <t>32 32</t>
  </si>
  <si>
    <t xml:space="preserve">32 28 </t>
  </si>
  <si>
    <t>34 34</t>
  </si>
  <si>
    <t>40 31</t>
  </si>
  <si>
    <t>LS</t>
  </si>
  <si>
    <t>20.5 36</t>
  </si>
  <si>
    <t xml:space="preserve">20 36 </t>
  </si>
  <si>
    <t>20 35</t>
  </si>
  <si>
    <t>20.5 35</t>
  </si>
  <si>
    <t>20.5 34</t>
  </si>
  <si>
    <t>20.5 .37</t>
  </si>
  <si>
    <t>20.5 30</t>
  </si>
  <si>
    <t>21.5 36</t>
  </si>
  <si>
    <t>21.5 39</t>
  </si>
  <si>
    <t>21.5 37</t>
  </si>
  <si>
    <t>21.5 38</t>
  </si>
  <si>
    <t>22 37</t>
  </si>
  <si>
    <t>22 39</t>
  </si>
  <si>
    <t>18 38</t>
  </si>
  <si>
    <t>16.5 37</t>
  </si>
  <si>
    <t>16 38</t>
  </si>
  <si>
    <t>15.5  31</t>
  </si>
  <si>
    <t>15.5 36</t>
  </si>
  <si>
    <t>WITHOUT Patch</t>
  </si>
  <si>
    <t>WITH Patch</t>
  </si>
  <si>
    <t xml:space="preserve">36 32 </t>
  </si>
  <si>
    <t>22.5 1</t>
  </si>
  <si>
    <t>19 37</t>
  </si>
  <si>
    <t xml:space="preserve">Horace Small </t>
  </si>
  <si>
    <t xml:space="preserve">without Patch </t>
  </si>
  <si>
    <t xml:space="preserve">with Patch </t>
  </si>
  <si>
    <t>TOTAL</t>
  </si>
  <si>
    <t xml:space="preserve"> SS</t>
  </si>
  <si>
    <t xml:space="preserve">Total SS </t>
  </si>
  <si>
    <t>Total LS</t>
  </si>
  <si>
    <t xml:space="preserve">Combined Total Shirts  </t>
  </si>
  <si>
    <t xml:space="preserve">LS bike </t>
  </si>
  <si>
    <t>Blauer LS w/patches</t>
  </si>
  <si>
    <t>Blauer LS w/o patches</t>
  </si>
  <si>
    <t>Mocean w/patches</t>
  </si>
  <si>
    <t xml:space="preserve">Blauer SS w/patches </t>
  </si>
  <si>
    <t>Blauer SS w/o patches</t>
  </si>
  <si>
    <t>Mocean SS w/patches</t>
  </si>
  <si>
    <t>HPD patches Patches/badge patches must be removed from bike shirts and returned</t>
  </si>
  <si>
    <t>FINAL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</si>
</sst>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/>
    <xf numFmtId="0" fontId="0" fillId="0" borderId="0" xfId="0" applyFont="1"/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Font="1" applyBorder="1"/>
    <xf numFmtId="0" fontId="0" fillId="0" borderId="2" xfId="0" applyBorder="1"/>
    <xf numFmtId="0" fontId="0" fillId="0" borderId="2" xfId="0" applyFont="1" applyBorder="1"/>
    <xf numFmtId="0" fontId="0" fillId="0" borderId="2" xfId="0" applyBorder="1" applyAlignment="1">
      <alignment horizontal="center"/>
    </xf>
    <xf numFmtId="0" fontId="0" fillId="0" borderId="2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 wrapText="1" readingOrder="1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2" borderId="0" xfId="0" applyFont="1" applyFill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" fillId="2" borderId="0" xfId="0" applyFont="1" applyFill="1" applyAlignment="1">
      <alignment horizontal="center"/>
    </xf>
    <xf numFmtId="0" fontId="1" fillId="2" borderId="0" xfId="0" applyFont="1" applyFill="1"/>
    <xf numFmtId="0" fontId="0" fillId="0" borderId="0" xfId="0" applyBorder="1" applyAlignment="1">
      <alignment horizontal="center"/>
    </xf>
    <xf numFmtId="0" fontId="0" fillId="0" borderId="0" xfId="0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0" fillId="0" borderId="0" xfId="0" applyAlignment="1">
      <alignment horizontal="left"/>
    </xf>
    <xf numFmtId="0" fontId="0" fillId="0" borderId="2" xfId="0" applyFill="1" applyBorder="1" applyAlignment="1">
      <alignment horizontal="center"/>
    </xf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7"/>
  <sheetViews>
    <sheetView tabSelected="1" workbookViewId="0">
      <selection activeCell="I5" sqref="I5"/>
    </sheetView>
  </sheetViews>
  <sheetFormatPr defaultRowHeight="15" x14ac:dyDescent="0.25"/>
  <cols>
    <col min="1" max="1" width="21.140625" bestFit="1" customWidth="1"/>
    <col min="2" max="2" width="15.85546875" bestFit="1" customWidth="1"/>
    <col min="3" max="3" width="11.28515625" customWidth="1"/>
    <col min="4" max="4" width="9.7109375" bestFit="1" customWidth="1"/>
    <col min="5" max="5" width="14.42578125" hidden="1" customWidth="1"/>
  </cols>
  <sheetData>
    <row r="1" spans="1:6" ht="15.75" thickBot="1" x14ac:dyDescent="0.3">
      <c r="C1" s="11" t="s">
        <v>12</v>
      </c>
      <c r="F1" t="s">
        <v>5</v>
      </c>
    </row>
    <row r="3" spans="1:6" x14ac:dyDescent="0.25">
      <c r="A3" t="s">
        <v>5</v>
      </c>
      <c r="B3" s="5" t="s">
        <v>11</v>
      </c>
      <c r="C3" s="5" t="s">
        <v>10</v>
      </c>
      <c r="D3" s="5" t="s">
        <v>8</v>
      </c>
      <c r="E3" s="5" t="s">
        <v>9</v>
      </c>
      <c r="F3" s="5" t="s">
        <v>162</v>
      </c>
    </row>
    <row r="4" spans="1:6" x14ac:dyDescent="0.25">
      <c r="B4" s="7"/>
      <c r="C4" s="5"/>
      <c r="D4" s="5"/>
      <c r="E4" s="5"/>
      <c r="F4" s="6"/>
    </row>
    <row r="5" spans="1:6" x14ac:dyDescent="0.25">
      <c r="A5" s="1" t="s">
        <v>7</v>
      </c>
      <c r="B5" s="5">
        <v>5026</v>
      </c>
      <c r="C5" s="5"/>
      <c r="D5" s="5"/>
      <c r="E5" s="5"/>
      <c r="F5" s="6"/>
    </row>
    <row r="6" spans="1:6" x14ac:dyDescent="0.25">
      <c r="B6" s="7"/>
      <c r="C6" s="5"/>
      <c r="D6" s="5"/>
      <c r="E6" s="5"/>
      <c r="F6" s="6"/>
    </row>
    <row r="7" spans="1:6" x14ac:dyDescent="0.25">
      <c r="A7" t="s">
        <v>6</v>
      </c>
      <c r="B7" s="7"/>
      <c r="C7" s="5"/>
      <c r="D7" s="5"/>
      <c r="E7" s="5"/>
      <c r="F7" s="6"/>
    </row>
    <row r="8" spans="1:6" x14ac:dyDescent="0.25">
      <c r="A8" s="2" t="s">
        <v>0</v>
      </c>
      <c r="B8" s="8"/>
      <c r="C8" s="9">
        <v>1381</v>
      </c>
      <c r="D8" s="9" t="s">
        <v>5</v>
      </c>
      <c r="E8" s="9"/>
      <c r="F8" s="10">
        <v>1333</v>
      </c>
    </row>
    <row r="9" spans="1:6" x14ac:dyDescent="0.25">
      <c r="A9" s="2" t="s">
        <v>1</v>
      </c>
      <c r="B9" s="8"/>
      <c r="C9" s="9">
        <v>1982</v>
      </c>
      <c r="D9" s="9"/>
      <c r="E9" s="9"/>
      <c r="F9" s="9">
        <v>2062</v>
      </c>
    </row>
    <row r="10" spans="1:6" x14ac:dyDescent="0.25">
      <c r="A10" s="1" t="s">
        <v>152</v>
      </c>
      <c r="B10" s="6"/>
      <c r="C10" s="5">
        <f>SUM(C8:C9)</f>
        <v>3363</v>
      </c>
      <c r="D10" s="5">
        <v>2125</v>
      </c>
      <c r="E10" s="5">
        <f>C10-D10</f>
        <v>1238</v>
      </c>
      <c r="F10" s="5">
        <f>SUM(F8:F9)</f>
        <v>3395</v>
      </c>
    </row>
    <row r="11" spans="1:6" x14ac:dyDescent="0.25">
      <c r="A11" s="2"/>
      <c r="B11" s="8"/>
      <c r="C11" s="9"/>
      <c r="D11" s="9"/>
      <c r="E11" s="9"/>
      <c r="F11" s="7"/>
    </row>
    <row r="12" spans="1:6" x14ac:dyDescent="0.25">
      <c r="A12" s="2" t="s">
        <v>2</v>
      </c>
      <c r="B12" s="8"/>
      <c r="C12" s="9">
        <v>437</v>
      </c>
      <c r="D12" s="9" t="s">
        <v>5</v>
      </c>
      <c r="E12" s="9"/>
      <c r="F12" s="9">
        <v>719</v>
      </c>
    </row>
    <row r="13" spans="1:6" x14ac:dyDescent="0.25">
      <c r="A13" s="2" t="s">
        <v>3</v>
      </c>
      <c r="B13" s="8"/>
      <c r="C13" s="9">
        <v>855</v>
      </c>
      <c r="D13" s="9"/>
      <c r="E13" s="9"/>
      <c r="F13" s="9">
        <v>1479</v>
      </c>
    </row>
    <row r="14" spans="1:6" x14ac:dyDescent="0.25">
      <c r="A14" s="1" t="s">
        <v>151</v>
      </c>
      <c r="B14" s="6"/>
      <c r="C14" s="5">
        <f>SUM(C12:C13)</f>
        <v>1292</v>
      </c>
      <c r="D14" s="5">
        <v>1955</v>
      </c>
      <c r="E14" s="5">
        <f>D14-C14</f>
        <v>663</v>
      </c>
      <c r="F14" s="5">
        <f>SUM(F12:F13)</f>
        <v>2198</v>
      </c>
    </row>
    <row r="15" spans="1:6" x14ac:dyDescent="0.25">
      <c r="A15" s="1" t="s">
        <v>153</v>
      </c>
      <c r="B15" s="8"/>
      <c r="C15" s="5">
        <f>C10+C14</f>
        <v>4655</v>
      </c>
      <c r="D15" s="5">
        <f>D10+D14</f>
        <v>4080</v>
      </c>
      <c r="E15" s="5"/>
      <c r="F15" s="5">
        <f>F10+F14</f>
        <v>5593</v>
      </c>
    </row>
    <row r="16" spans="1:6" x14ac:dyDescent="0.25">
      <c r="A16" s="2"/>
      <c r="B16" s="8"/>
      <c r="C16" s="9"/>
      <c r="D16" s="9"/>
      <c r="E16" s="9"/>
      <c r="F16" s="7"/>
    </row>
    <row r="17" spans="1:11" x14ac:dyDescent="0.25">
      <c r="A17" s="2" t="s">
        <v>154</v>
      </c>
      <c r="B17" s="10">
        <v>112</v>
      </c>
      <c r="C17" s="9">
        <v>78</v>
      </c>
      <c r="D17" s="9">
        <v>131</v>
      </c>
      <c r="E17" s="9"/>
      <c r="F17" s="9">
        <v>139</v>
      </c>
    </row>
    <row r="18" spans="1:11" x14ac:dyDescent="0.25">
      <c r="A18" s="2" t="s">
        <v>4</v>
      </c>
      <c r="B18" s="10">
        <v>29</v>
      </c>
      <c r="C18" s="9">
        <v>10</v>
      </c>
      <c r="D18" s="9">
        <v>13</v>
      </c>
      <c r="E18" s="9"/>
      <c r="F18" s="9">
        <v>50</v>
      </c>
    </row>
    <row r="19" spans="1:11" x14ac:dyDescent="0.25">
      <c r="A19" s="1" t="s">
        <v>6</v>
      </c>
      <c r="B19" s="5">
        <f>SUM(B17:B18)</f>
        <v>141</v>
      </c>
      <c r="C19" s="5">
        <f>SUM(C17:C18)</f>
        <v>88</v>
      </c>
      <c r="D19" s="5">
        <f>SUM(D17:D18)</f>
        <v>144</v>
      </c>
      <c r="E19" s="5">
        <f>D19-C19</f>
        <v>56</v>
      </c>
      <c r="F19" s="5">
        <f>SUM(F17:F18)</f>
        <v>189</v>
      </c>
    </row>
    <row r="21" spans="1:11" x14ac:dyDescent="0.25">
      <c r="B21" s="24" t="s">
        <v>155</v>
      </c>
      <c r="C21" s="24">
        <v>62</v>
      </c>
    </row>
    <row r="22" spans="1:11" x14ac:dyDescent="0.25">
      <c r="B22" s="24" t="s">
        <v>156</v>
      </c>
      <c r="C22" s="24">
        <v>20</v>
      </c>
    </row>
    <row r="23" spans="1:11" x14ac:dyDescent="0.25">
      <c r="B23" s="24" t="s">
        <v>157</v>
      </c>
      <c r="C23" s="24">
        <v>57</v>
      </c>
    </row>
    <row r="24" spans="1:11" x14ac:dyDescent="0.25">
      <c r="B24" s="24" t="s">
        <v>158</v>
      </c>
      <c r="C24" s="24">
        <v>37</v>
      </c>
    </row>
    <row r="25" spans="1:11" x14ac:dyDescent="0.25">
      <c r="B25" s="24" t="s">
        <v>159</v>
      </c>
      <c r="C25" s="24">
        <v>5</v>
      </c>
    </row>
    <row r="26" spans="1:11" x14ac:dyDescent="0.25">
      <c r="B26" s="24" t="s">
        <v>160</v>
      </c>
      <c r="C26" s="24">
        <v>8</v>
      </c>
    </row>
    <row r="27" spans="1:11" x14ac:dyDescent="0.25">
      <c r="B27" s="24" t="s">
        <v>7</v>
      </c>
      <c r="C27" s="24">
        <f>SUM(C21:C26)</f>
        <v>189</v>
      </c>
      <c r="D27" s="24" t="s">
        <v>161</v>
      </c>
      <c r="E27" s="24"/>
      <c r="F27" s="24"/>
      <c r="G27" s="24"/>
      <c r="H27" s="24"/>
      <c r="I27" s="24"/>
      <c r="J27" s="24"/>
      <c r="K27" s="24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0"/>
  <sheetViews>
    <sheetView showWhiteSpace="0" topLeftCell="A121" zoomScaleNormal="100" workbookViewId="0">
      <selection activeCell="K14" sqref="K14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117</v>
      </c>
      <c r="B1" s="3"/>
    </row>
    <row r="2" spans="1:5" ht="18.75" x14ac:dyDescent="0.3">
      <c r="A2" s="13"/>
      <c r="B2" s="17"/>
      <c r="C2" s="18" t="s">
        <v>141</v>
      </c>
    </row>
    <row r="3" spans="1:5" x14ac:dyDescent="0.25">
      <c r="A3" s="17" t="s">
        <v>122</v>
      </c>
    </row>
    <row r="4" spans="1:5" x14ac:dyDescent="0.25">
      <c r="D4" t="s">
        <v>5</v>
      </c>
      <c r="E4" s="3" t="s">
        <v>5</v>
      </c>
    </row>
    <row r="5" spans="1:5" x14ac:dyDescent="0.25">
      <c r="B5" s="3" t="s">
        <v>13</v>
      </c>
      <c r="C5" s="3" t="s">
        <v>14</v>
      </c>
    </row>
    <row r="6" spans="1:5" x14ac:dyDescent="0.25">
      <c r="B6" s="3"/>
      <c r="C6" s="3"/>
    </row>
    <row r="7" spans="1:5" x14ac:dyDescent="0.25">
      <c r="A7" s="9" t="s">
        <v>118</v>
      </c>
      <c r="B7" s="5">
        <v>4</v>
      </c>
      <c r="C7" s="5"/>
    </row>
    <row r="8" spans="1:5" x14ac:dyDescent="0.25">
      <c r="A8" s="9" t="s">
        <v>119</v>
      </c>
      <c r="B8" s="5">
        <v>6</v>
      </c>
      <c r="C8" s="5"/>
    </row>
    <row r="9" spans="1:5" x14ac:dyDescent="0.25">
      <c r="A9" s="9"/>
      <c r="B9" s="5">
        <v>3</v>
      </c>
      <c r="C9" s="5"/>
    </row>
    <row r="10" spans="1:5" x14ac:dyDescent="0.25">
      <c r="A10" s="9"/>
      <c r="B10" s="9"/>
      <c r="C10" s="7"/>
    </row>
    <row r="11" spans="1:5" x14ac:dyDescent="0.25">
      <c r="A11" s="9" t="s">
        <v>68</v>
      </c>
      <c r="B11" s="9">
        <v>1</v>
      </c>
      <c r="C11" s="7"/>
    </row>
    <row r="12" spans="1:5" x14ac:dyDescent="0.25">
      <c r="A12" s="9"/>
      <c r="B12" s="9"/>
      <c r="C12" s="7"/>
    </row>
    <row r="13" spans="1:5" x14ac:dyDescent="0.25">
      <c r="A13" s="9"/>
      <c r="B13" s="9"/>
      <c r="C13" s="7"/>
    </row>
    <row r="14" spans="1:5" x14ac:dyDescent="0.25">
      <c r="A14" s="9" t="s">
        <v>69</v>
      </c>
      <c r="B14" s="9">
        <v>3</v>
      </c>
      <c r="C14" s="7"/>
    </row>
    <row r="15" spans="1:5" x14ac:dyDescent="0.25">
      <c r="A15" s="9" t="s">
        <v>70</v>
      </c>
      <c r="B15" s="9">
        <v>3</v>
      </c>
      <c r="C15" s="7"/>
    </row>
    <row r="16" spans="1:5" x14ac:dyDescent="0.25">
      <c r="A16" s="9" t="s">
        <v>71</v>
      </c>
      <c r="B16" s="9">
        <v>2</v>
      </c>
      <c r="C16" s="7"/>
    </row>
    <row r="17" spans="1:3" x14ac:dyDescent="0.25">
      <c r="A17" s="9" t="s">
        <v>88</v>
      </c>
      <c r="B17" s="9">
        <v>3</v>
      </c>
      <c r="C17" s="7"/>
    </row>
    <row r="18" spans="1:3" x14ac:dyDescent="0.25">
      <c r="A18" s="9" t="s">
        <v>72</v>
      </c>
      <c r="B18" s="9">
        <v>25</v>
      </c>
      <c r="C18" s="7"/>
    </row>
    <row r="19" spans="1:3" x14ac:dyDescent="0.25">
      <c r="A19" s="9" t="s">
        <v>89</v>
      </c>
      <c r="B19" s="9">
        <v>10</v>
      </c>
      <c r="C19" s="7"/>
    </row>
    <row r="20" spans="1:3" x14ac:dyDescent="0.25">
      <c r="A20" s="9" t="s">
        <v>90</v>
      </c>
      <c r="B20" s="9">
        <v>7</v>
      </c>
      <c r="C20" s="7"/>
    </row>
    <row r="21" spans="1:3" x14ac:dyDescent="0.25">
      <c r="A21" s="9" t="s">
        <v>120</v>
      </c>
      <c r="B21" s="9">
        <v>1</v>
      </c>
      <c r="C21" s="7"/>
    </row>
    <row r="22" spans="1:3" x14ac:dyDescent="0.25">
      <c r="A22" s="9"/>
      <c r="B22" s="9"/>
      <c r="C22" s="7"/>
    </row>
    <row r="23" spans="1:3" x14ac:dyDescent="0.25">
      <c r="A23" s="9" t="s">
        <v>91</v>
      </c>
      <c r="B23" s="9">
        <v>8</v>
      </c>
      <c r="C23" s="7"/>
    </row>
    <row r="24" spans="1:3" x14ac:dyDescent="0.25">
      <c r="A24" s="9" t="s">
        <v>92</v>
      </c>
      <c r="B24" s="9">
        <v>3</v>
      </c>
      <c r="C24" s="7"/>
    </row>
    <row r="25" spans="1:3" x14ac:dyDescent="0.25">
      <c r="A25" s="9" t="s">
        <v>93</v>
      </c>
      <c r="B25" s="9">
        <v>3</v>
      </c>
      <c r="C25" s="7"/>
    </row>
    <row r="26" spans="1:3" x14ac:dyDescent="0.25">
      <c r="A26" s="9" t="s">
        <v>94</v>
      </c>
      <c r="B26" s="9">
        <v>6</v>
      </c>
      <c r="C26" s="7"/>
    </row>
    <row r="27" spans="1:3" x14ac:dyDescent="0.25">
      <c r="A27" s="9" t="s">
        <v>95</v>
      </c>
      <c r="B27" s="9">
        <v>0</v>
      </c>
      <c r="C27" s="7"/>
    </row>
    <row r="28" spans="1:3" x14ac:dyDescent="0.25">
      <c r="A28" s="9" t="s">
        <v>96</v>
      </c>
      <c r="B28" s="9">
        <v>28</v>
      </c>
      <c r="C28" s="7"/>
    </row>
    <row r="29" spans="1:3" x14ac:dyDescent="0.25">
      <c r="A29" s="9" t="s">
        <v>97</v>
      </c>
      <c r="B29" s="9">
        <v>62</v>
      </c>
      <c r="C29" s="7"/>
    </row>
    <row r="30" spans="1:3" x14ac:dyDescent="0.25">
      <c r="A30" s="9">
        <v>38.32</v>
      </c>
      <c r="B30" s="9">
        <v>39</v>
      </c>
      <c r="C30" s="7"/>
    </row>
    <row r="31" spans="1:3" x14ac:dyDescent="0.25">
      <c r="A31" s="9">
        <v>38.33</v>
      </c>
      <c r="B31" s="9">
        <v>49</v>
      </c>
      <c r="C31" s="7"/>
    </row>
    <row r="32" spans="1:3" x14ac:dyDescent="0.25">
      <c r="A32" s="9">
        <v>38.340000000000003</v>
      </c>
      <c r="B32" s="9">
        <v>24</v>
      </c>
      <c r="C32" s="7"/>
    </row>
    <row r="33" spans="1:3" x14ac:dyDescent="0.25">
      <c r="A33" s="9">
        <v>38.35</v>
      </c>
      <c r="B33" s="9">
        <v>0</v>
      </c>
      <c r="C33" s="7"/>
    </row>
    <row r="34" spans="1:3" x14ac:dyDescent="0.25">
      <c r="A34" s="9" t="s">
        <v>121</v>
      </c>
      <c r="B34" s="9">
        <v>25</v>
      </c>
      <c r="C34" s="7"/>
    </row>
    <row r="35" spans="1:3" x14ac:dyDescent="0.25">
      <c r="A35" s="9">
        <v>40.32</v>
      </c>
      <c r="B35" s="9">
        <v>78</v>
      </c>
      <c r="C35" s="7"/>
    </row>
    <row r="36" spans="1:3" x14ac:dyDescent="0.25">
      <c r="A36" s="9">
        <v>40.33</v>
      </c>
      <c r="B36" s="9"/>
      <c r="C36" s="7"/>
    </row>
    <row r="37" spans="1:3" x14ac:dyDescent="0.25">
      <c r="A37" s="9" t="s">
        <v>99</v>
      </c>
      <c r="B37" s="9"/>
      <c r="C37" s="7"/>
    </row>
    <row r="38" spans="1:3" x14ac:dyDescent="0.25">
      <c r="A38" s="9" t="s">
        <v>100</v>
      </c>
      <c r="B38" s="9"/>
      <c r="C38" s="7"/>
    </row>
    <row r="39" spans="1:3" x14ac:dyDescent="0.25">
      <c r="A39" s="9" t="s">
        <v>101</v>
      </c>
      <c r="B39" s="9"/>
      <c r="C39" s="7"/>
    </row>
    <row r="40" spans="1:3" x14ac:dyDescent="0.25">
      <c r="A40" s="9">
        <v>42.31</v>
      </c>
      <c r="B40" s="9">
        <v>23</v>
      </c>
      <c r="C40" s="7"/>
    </row>
    <row r="41" spans="1:3" x14ac:dyDescent="0.25">
      <c r="A41" s="9">
        <v>42.32</v>
      </c>
      <c r="B41" s="9">
        <v>0</v>
      </c>
      <c r="C41" s="7"/>
    </row>
    <row r="42" spans="1:3" x14ac:dyDescent="0.25">
      <c r="A42" s="9" t="s">
        <v>102</v>
      </c>
      <c r="B42" s="9">
        <v>0</v>
      </c>
      <c r="C42" s="7"/>
    </row>
    <row r="43" spans="1:3" x14ac:dyDescent="0.25">
      <c r="A43" s="9">
        <v>42.34</v>
      </c>
      <c r="B43" s="9">
        <v>4</v>
      </c>
      <c r="C43" s="7"/>
    </row>
    <row r="44" spans="1:3" x14ac:dyDescent="0.25">
      <c r="A44" s="9">
        <v>44.3</v>
      </c>
      <c r="B44" s="9">
        <v>3</v>
      </c>
      <c r="C44" s="7"/>
    </row>
    <row r="45" spans="1:3" x14ac:dyDescent="0.25">
      <c r="A45" s="9">
        <v>44.31</v>
      </c>
      <c r="B45" s="9">
        <v>56</v>
      </c>
      <c r="C45" s="7"/>
    </row>
    <row r="46" spans="1:3" x14ac:dyDescent="0.25">
      <c r="A46" s="9">
        <v>44.32</v>
      </c>
      <c r="B46" s="9">
        <v>0</v>
      </c>
      <c r="C46" s="7"/>
    </row>
    <row r="47" spans="1:3" x14ac:dyDescent="0.25">
      <c r="A47" s="9">
        <v>44.33</v>
      </c>
      <c r="B47" s="9">
        <v>29</v>
      </c>
      <c r="C47" s="7"/>
    </row>
    <row r="48" spans="1:3" x14ac:dyDescent="0.25">
      <c r="A48" s="9">
        <v>44.34</v>
      </c>
      <c r="B48" s="9">
        <v>14</v>
      </c>
      <c r="C48" s="7"/>
    </row>
    <row r="49" spans="1:3" x14ac:dyDescent="0.25">
      <c r="A49" s="9" t="s">
        <v>103</v>
      </c>
      <c r="B49" s="9">
        <v>0</v>
      </c>
      <c r="C49" s="7"/>
    </row>
    <row r="50" spans="1:3" x14ac:dyDescent="0.25">
      <c r="A50" s="9">
        <v>46.31</v>
      </c>
      <c r="B50" s="9">
        <v>4</v>
      </c>
      <c r="C50" s="7"/>
    </row>
    <row r="51" spans="1:3" x14ac:dyDescent="0.25">
      <c r="A51" s="9" t="s">
        <v>104</v>
      </c>
      <c r="B51" s="9">
        <v>0</v>
      </c>
      <c r="C51" s="7"/>
    </row>
    <row r="52" spans="1:3" x14ac:dyDescent="0.25">
      <c r="A52" s="9" t="s">
        <v>105</v>
      </c>
      <c r="B52" s="9">
        <v>0</v>
      </c>
      <c r="C52" s="7"/>
    </row>
    <row r="53" spans="1:3" x14ac:dyDescent="0.25">
      <c r="A53" s="9">
        <v>46.34</v>
      </c>
      <c r="B53" s="9">
        <v>3</v>
      </c>
      <c r="C53" s="7"/>
    </row>
    <row r="54" spans="1:3" x14ac:dyDescent="0.25">
      <c r="A54" s="9" t="s">
        <v>106</v>
      </c>
      <c r="B54" s="9">
        <v>3</v>
      </c>
      <c r="C54" s="7"/>
    </row>
    <row r="55" spans="1:3" x14ac:dyDescent="0.25">
      <c r="A55" s="9" t="s">
        <v>107</v>
      </c>
      <c r="B55" s="9">
        <v>8</v>
      </c>
      <c r="C55" s="7"/>
    </row>
    <row r="56" spans="1:3" x14ac:dyDescent="0.25">
      <c r="A56" s="9">
        <v>48.32</v>
      </c>
      <c r="B56" s="9">
        <v>4</v>
      </c>
      <c r="C56" s="7"/>
    </row>
    <row r="57" spans="1:3" x14ac:dyDescent="0.25">
      <c r="A57" s="9">
        <v>48.33</v>
      </c>
      <c r="B57" s="9">
        <v>0</v>
      </c>
      <c r="C57" s="7"/>
    </row>
    <row r="58" spans="1:3" x14ac:dyDescent="0.25">
      <c r="A58" s="9" t="s">
        <v>108</v>
      </c>
      <c r="B58" s="9">
        <v>0</v>
      </c>
      <c r="C58" s="7"/>
    </row>
    <row r="59" spans="1:3" x14ac:dyDescent="0.25">
      <c r="A59" s="21" t="s">
        <v>149</v>
      </c>
      <c r="B59" s="5">
        <f>SUM(B7:B58)</f>
        <v>544</v>
      </c>
      <c r="C59" s="7"/>
    </row>
    <row r="60" spans="1:3" x14ac:dyDescent="0.25">
      <c r="A60" s="7"/>
      <c r="B60" s="9"/>
      <c r="C60" s="7"/>
    </row>
    <row r="61" spans="1:3" x14ac:dyDescent="0.25">
      <c r="B61" s="3" t="s">
        <v>13</v>
      </c>
      <c r="C61" s="3" t="s">
        <v>14</v>
      </c>
    </row>
    <row r="62" spans="1:3" x14ac:dyDescent="0.25">
      <c r="A62" s="9" t="s">
        <v>28</v>
      </c>
      <c r="B62" s="9">
        <v>36</v>
      </c>
      <c r="C62" s="7"/>
    </row>
    <row r="63" spans="1:3" x14ac:dyDescent="0.25">
      <c r="A63" s="9" t="s">
        <v>29</v>
      </c>
      <c r="B63" s="9">
        <v>0</v>
      </c>
      <c r="C63" s="7"/>
    </row>
    <row r="64" spans="1:3" x14ac:dyDescent="0.25">
      <c r="A64" s="9" t="s">
        <v>73</v>
      </c>
      <c r="B64" s="9">
        <v>1</v>
      </c>
      <c r="C64" s="7"/>
    </row>
    <row r="65" spans="1:3" x14ac:dyDescent="0.25">
      <c r="A65" s="9" t="s">
        <v>74</v>
      </c>
      <c r="B65" s="9">
        <v>10</v>
      </c>
      <c r="C65" s="7"/>
    </row>
    <row r="66" spans="1:3" x14ac:dyDescent="0.25">
      <c r="A66" s="9" t="s">
        <v>30</v>
      </c>
      <c r="B66" s="9">
        <v>0</v>
      </c>
      <c r="C66" s="7"/>
    </row>
    <row r="67" spans="1:3" x14ac:dyDescent="0.25">
      <c r="A67" s="9" t="s">
        <v>31</v>
      </c>
      <c r="B67" s="9">
        <v>1</v>
      </c>
      <c r="C67" s="7"/>
    </row>
    <row r="68" spans="1:3" x14ac:dyDescent="0.25">
      <c r="A68" s="9" t="s">
        <v>75</v>
      </c>
      <c r="B68" s="9">
        <v>15</v>
      </c>
      <c r="C68" s="7"/>
    </row>
    <row r="69" spans="1:3" x14ac:dyDescent="0.25">
      <c r="A69" s="9" t="s">
        <v>32</v>
      </c>
      <c r="B69" s="9">
        <v>9</v>
      </c>
      <c r="C69" s="7"/>
    </row>
    <row r="70" spans="1:3" x14ac:dyDescent="0.25">
      <c r="A70" s="9" t="s">
        <v>33</v>
      </c>
      <c r="B70" s="9">
        <v>21</v>
      </c>
      <c r="C70" s="7"/>
    </row>
    <row r="71" spans="1:3" x14ac:dyDescent="0.25">
      <c r="A71" s="9" t="s">
        <v>34</v>
      </c>
      <c r="B71" s="9">
        <v>0</v>
      </c>
      <c r="C71" s="7"/>
    </row>
    <row r="72" spans="1:3" x14ac:dyDescent="0.25">
      <c r="A72" s="9" t="s">
        <v>35</v>
      </c>
      <c r="B72" s="9">
        <v>4</v>
      </c>
      <c r="C72" s="7"/>
    </row>
    <row r="73" spans="1:3" x14ac:dyDescent="0.25">
      <c r="A73" s="9" t="s">
        <v>36</v>
      </c>
      <c r="B73" s="9">
        <v>4</v>
      </c>
      <c r="C73" s="7"/>
    </row>
    <row r="74" spans="1:3" x14ac:dyDescent="0.25">
      <c r="A74" s="9" t="s">
        <v>37</v>
      </c>
      <c r="B74" s="9">
        <v>36</v>
      </c>
      <c r="C74" s="7"/>
    </row>
    <row r="75" spans="1:3" x14ac:dyDescent="0.25">
      <c r="A75" s="9" t="s">
        <v>38</v>
      </c>
      <c r="B75" s="9">
        <v>49</v>
      </c>
      <c r="C75" s="7"/>
    </row>
    <row r="76" spans="1:3" x14ac:dyDescent="0.25">
      <c r="A76" s="9" t="s">
        <v>39</v>
      </c>
      <c r="B76" s="9">
        <v>49</v>
      </c>
      <c r="C76" s="7"/>
    </row>
    <row r="77" spans="1:3" x14ac:dyDescent="0.25">
      <c r="A77" s="9" t="s">
        <v>40</v>
      </c>
      <c r="B77" s="9">
        <v>11</v>
      </c>
      <c r="C77" s="7"/>
    </row>
    <row r="78" spans="1:3" x14ac:dyDescent="0.25">
      <c r="A78" s="9" t="s">
        <v>138</v>
      </c>
      <c r="B78" s="9">
        <v>1</v>
      </c>
      <c r="C78" s="7"/>
    </row>
    <row r="79" spans="1:3" x14ac:dyDescent="0.25">
      <c r="A79" s="9" t="s">
        <v>139</v>
      </c>
      <c r="B79" s="9">
        <v>1</v>
      </c>
      <c r="C79" s="7"/>
    </row>
    <row r="80" spans="1:3" x14ac:dyDescent="0.25">
      <c r="A80" s="9" t="s">
        <v>41</v>
      </c>
      <c r="B80" s="9">
        <v>16</v>
      </c>
      <c r="C80" s="7"/>
    </row>
    <row r="81" spans="1:3" x14ac:dyDescent="0.25">
      <c r="A81" s="9" t="s">
        <v>42</v>
      </c>
      <c r="B81" s="9">
        <v>0</v>
      </c>
      <c r="C81" s="7"/>
    </row>
    <row r="82" spans="1:3" x14ac:dyDescent="0.25">
      <c r="A82" s="9" t="s">
        <v>43</v>
      </c>
      <c r="B82" s="9">
        <v>19</v>
      </c>
      <c r="C82" s="7"/>
    </row>
    <row r="83" spans="1:3" x14ac:dyDescent="0.25">
      <c r="A83" s="9" t="s">
        <v>44</v>
      </c>
      <c r="B83" s="9">
        <v>35</v>
      </c>
      <c r="C83" s="7"/>
    </row>
    <row r="84" spans="1:3" x14ac:dyDescent="0.25">
      <c r="A84" s="9" t="s">
        <v>140</v>
      </c>
      <c r="B84" s="9">
        <v>12</v>
      </c>
      <c r="C84" s="7"/>
    </row>
    <row r="85" spans="1:3" x14ac:dyDescent="0.25">
      <c r="A85" s="9" t="s">
        <v>15</v>
      </c>
      <c r="B85" s="9">
        <v>0</v>
      </c>
      <c r="C85" s="7"/>
    </row>
    <row r="86" spans="1:3" x14ac:dyDescent="0.25">
      <c r="A86" s="9" t="s">
        <v>16</v>
      </c>
      <c r="B86" s="9">
        <v>28</v>
      </c>
      <c r="C86" s="7"/>
    </row>
    <row r="87" spans="1:3" x14ac:dyDescent="0.25">
      <c r="A87" s="9" t="s">
        <v>17</v>
      </c>
      <c r="B87" s="9">
        <v>27</v>
      </c>
      <c r="C87" s="7"/>
    </row>
    <row r="88" spans="1:3" x14ac:dyDescent="0.25">
      <c r="A88" s="9" t="s">
        <v>76</v>
      </c>
      <c r="B88" s="9">
        <v>12</v>
      </c>
      <c r="C88" s="7"/>
    </row>
    <row r="89" spans="1:3" x14ac:dyDescent="0.25">
      <c r="A89" s="9" t="s">
        <v>18</v>
      </c>
      <c r="B89" s="9">
        <v>0</v>
      </c>
      <c r="C89" s="7"/>
    </row>
    <row r="90" spans="1:3" x14ac:dyDescent="0.25">
      <c r="A90" s="9" t="s">
        <v>19</v>
      </c>
      <c r="B90" s="9">
        <v>43</v>
      </c>
      <c r="C90" s="7"/>
    </row>
    <row r="91" spans="1:3" x14ac:dyDescent="0.25">
      <c r="A91" s="9" t="s">
        <v>137</v>
      </c>
      <c r="B91" s="9">
        <v>14</v>
      </c>
      <c r="C91" s="7"/>
    </row>
    <row r="92" spans="1:3" x14ac:dyDescent="0.25">
      <c r="A92" s="9" t="s">
        <v>20</v>
      </c>
      <c r="B92" s="9">
        <v>33</v>
      </c>
      <c r="C92" s="7"/>
    </row>
    <row r="93" spans="1:3" x14ac:dyDescent="0.25">
      <c r="A93" s="9" t="s">
        <v>21</v>
      </c>
      <c r="B93" s="9">
        <v>0</v>
      </c>
      <c r="C93" s="7"/>
    </row>
    <row r="94" spans="1:3" x14ac:dyDescent="0.25">
      <c r="A94" s="9" t="s">
        <v>22</v>
      </c>
      <c r="B94" s="9">
        <v>12</v>
      </c>
      <c r="C94" s="7"/>
    </row>
    <row r="95" spans="1:3" x14ac:dyDescent="0.25">
      <c r="A95" s="9" t="s">
        <v>23</v>
      </c>
      <c r="B95" s="9">
        <v>39</v>
      </c>
      <c r="C95" s="7"/>
    </row>
    <row r="96" spans="1:3" x14ac:dyDescent="0.25">
      <c r="A96" s="9" t="s">
        <v>24</v>
      </c>
      <c r="B96" s="9">
        <v>50</v>
      </c>
      <c r="C96" s="7"/>
    </row>
    <row r="97" spans="1:3" x14ac:dyDescent="0.25">
      <c r="A97" s="9" t="s">
        <v>25</v>
      </c>
      <c r="B97" s="9">
        <v>65</v>
      </c>
      <c r="C97" s="7"/>
    </row>
    <row r="98" spans="1:3" x14ac:dyDescent="0.25">
      <c r="A98" s="9" t="s">
        <v>26</v>
      </c>
      <c r="B98" s="9">
        <v>3</v>
      </c>
      <c r="C98" s="7"/>
    </row>
    <row r="99" spans="1:3" x14ac:dyDescent="0.25">
      <c r="A99" s="9" t="s">
        <v>77</v>
      </c>
      <c r="B99" s="9"/>
      <c r="C99" s="7"/>
    </row>
    <row r="100" spans="1:3" x14ac:dyDescent="0.25">
      <c r="A100" s="9" t="s">
        <v>27</v>
      </c>
      <c r="B100" s="9">
        <v>0</v>
      </c>
      <c r="C100" s="7"/>
    </row>
    <row r="101" spans="1:3" x14ac:dyDescent="0.25">
      <c r="A101" s="9" t="s">
        <v>78</v>
      </c>
      <c r="B101" s="9">
        <v>0</v>
      </c>
      <c r="C101" s="7"/>
    </row>
    <row r="102" spans="1:3" x14ac:dyDescent="0.25">
      <c r="A102" s="9" t="s">
        <v>79</v>
      </c>
      <c r="B102" s="9">
        <v>9</v>
      </c>
      <c r="C102" s="7"/>
    </row>
    <row r="103" spans="1:3" x14ac:dyDescent="0.25">
      <c r="A103" s="9" t="s">
        <v>45</v>
      </c>
      <c r="B103" s="9">
        <v>0</v>
      </c>
      <c r="C103" s="7"/>
    </row>
    <row r="104" spans="1:3" x14ac:dyDescent="0.25">
      <c r="A104" s="9" t="s">
        <v>46</v>
      </c>
      <c r="B104" s="9">
        <v>21</v>
      </c>
      <c r="C104" s="7"/>
    </row>
    <row r="105" spans="1:3" x14ac:dyDescent="0.25">
      <c r="A105" s="9" t="s">
        <v>47</v>
      </c>
      <c r="B105" s="9">
        <v>27</v>
      </c>
      <c r="C105" s="7"/>
    </row>
    <row r="106" spans="1:3" x14ac:dyDescent="0.25">
      <c r="A106" s="9" t="s">
        <v>48</v>
      </c>
      <c r="B106" s="9">
        <v>2</v>
      </c>
      <c r="C106" s="7"/>
    </row>
    <row r="107" spans="1:3" x14ac:dyDescent="0.25">
      <c r="A107" s="9" t="s">
        <v>49</v>
      </c>
      <c r="B107" s="9">
        <v>13</v>
      </c>
      <c r="C107" s="7"/>
    </row>
    <row r="108" spans="1:3" x14ac:dyDescent="0.25">
      <c r="A108" s="9" t="s">
        <v>50</v>
      </c>
      <c r="B108" s="9">
        <v>7</v>
      </c>
      <c r="C108" s="7"/>
    </row>
    <row r="109" spans="1:3" x14ac:dyDescent="0.25">
      <c r="A109" s="9" t="s">
        <v>51</v>
      </c>
      <c r="B109" s="9">
        <v>3</v>
      </c>
      <c r="C109" s="7"/>
    </row>
    <row r="110" spans="1:3" x14ac:dyDescent="0.25">
      <c r="A110" s="9" t="s">
        <v>52</v>
      </c>
      <c r="B110" s="9">
        <v>0</v>
      </c>
      <c r="C110" s="7"/>
    </row>
    <row r="111" spans="1:3" x14ac:dyDescent="0.25">
      <c r="A111" s="9" t="s">
        <v>53</v>
      </c>
      <c r="B111" s="9">
        <v>2</v>
      </c>
      <c r="C111" s="7"/>
    </row>
    <row r="112" spans="1:3" x14ac:dyDescent="0.25">
      <c r="A112" s="9" t="s">
        <v>80</v>
      </c>
      <c r="B112" s="9">
        <v>2</v>
      </c>
      <c r="C112" s="7"/>
    </row>
    <row r="113" spans="1:3" x14ac:dyDescent="0.25">
      <c r="A113" s="9" t="s">
        <v>54</v>
      </c>
      <c r="B113" s="9">
        <v>0</v>
      </c>
      <c r="C113" s="7"/>
    </row>
    <row r="114" spans="1:3" x14ac:dyDescent="0.25">
      <c r="A114" s="9" t="s">
        <v>79</v>
      </c>
      <c r="B114" s="9">
        <v>1</v>
      </c>
      <c r="C114" s="7"/>
    </row>
    <row r="115" spans="1:3" x14ac:dyDescent="0.25">
      <c r="A115" s="19" t="s">
        <v>45</v>
      </c>
      <c r="B115" s="19">
        <v>2</v>
      </c>
      <c r="C115" s="7"/>
    </row>
    <row r="116" spans="1:3" x14ac:dyDescent="0.25">
      <c r="A116" s="20" t="s">
        <v>136</v>
      </c>
      <c r="B116" s="4">
        <v>1</v>
      </c>
      <c r="C116" s="7"/>
    </row>
    <row r="117" spans="1:3" x14ac:dyDescent="0.25">
      <c r="A117" s="9" t="s">
        <v>55</v>
      </c>
      <c r="B117" s="9">
        <v>39</v>
      </c>
      <c r="C117" s="7"/>
    </row>
    <row r="118" spans="1:3" x14ac:dyDescent="0.25">
      <c r="A118" s="9" t="s">
        <v>56</v>
      </c>
      <c r="B118" s="9">
        <v>0</v>
      </c>
      <c r="C118" s="7"/>
    </row>
    <row r="119" spans="1:3" x14ac:dyDescent="0.25">
      <c r="A119" s="9" t="s">
        <v>81</v>
      </c>
      <c r="B119" s="9">
        <v>0</v>
      </c>
      <c r="C119" s="7"/>
    </row>
    <row r="120" spans="1:3" x14ac:dyDescent="0.25">
      <c r="A120" s="9" t="s">
        <v>82</v>
      </c>
      <c r="B120" s="9">
        <v>30</v>
      </c>
      <c r="C120" s="7"/>
    </row>
    <row r="121" spans="1:3" x14ac:dyDescent="0.25">
      <c r="A121" s="9" t="s">
        <v>57</v>
      </c>
      <c r="B121" s="9">
        <v>16</v>
      </c>
      <c r="C121" s="7"/>
    </row>
    <row r="122" spans="1:3" x14ac:dyDescent="0.25">
      <c r="A122" s="9" t="s">
        <v>58</v>
      </c>
      <c r="B122" s="9">
        <v>75</v>
      </c>
      <c r="C122" s="7"/>
    </row>
    <row r="123" spans="1:3" x14ac:dyDescent="0.25">
      <c r="A123" s="9" t="s">
        <v>83</v>
      </c>
      <c r="B123" s="9">
        <v>0</v>
      </c>
      <c r="C123" s="7"/>
    </row>
    <row r="124" spans="1:3" x14ac:dyDescent="0.25">
      <c r="A124" s="9" t="s">
        <v>59</v>
      </c>
      <c r="B124" s="9">
        <v>0</v>
      </c>
      <c r="C124" s="7"/>
    </row>
    <row r="125" spans="1:3" x14ac:dyDescent="0.25">
      <c r="A125" s="9" t="s">
        <v>60</v>
      </c>
      <c r="B125" s="9">
        <v>4</v>
      </c>
      <c r="C125" s="7"/>
    </row>
    <row r="126" spans="1:3" x14ac:dyDescent="0.25">
      <c r="A126" s="9" t="s">
        <v>61</v>
      </c>
      <c r="B126" s="9">
        <v>0</v>
      </c>
      <c r="C126" s="7"/>
    </row>
    <row r="127" spans="1:3" x14ac:dyDescent="0.25">
      <c r="A127" s="9" t="s">
        <v>84</v>
      </c>
      <c r="B127" s="9">
        <v>2</v>
      </c>
      <c r="C127" s="7"/>
    </row>
    <row r="128" spans="1:3" x14ac:dyDescent="0.25">
      <c r="A128" s="9" t="s">
        <v>62</v>
      </c>
      <c r="B128" s="9">
        <v>0</v>
      </c>
      <c r="C128" s="7"/>
    </row>
    <row r="129" spans="1:3" x14ac:dyDescent="0.25">
      <c r="A129" s="9" t="s">
        <v>85</v>
      </c>
      <c r="B129" s="9">
        <v>0</v>
      </c>
      <c r="C129" s="7"/>
    </row>
    <row r="130" spans="1:3" x14ac:dyDescent="0.25">
      <c r="A130" s="9" t="s">
        <v>86</v>
      </c>
      <c r="B130" s="9">
        <v>0</v>
      </c>
      <c r="C130" s="7"/>
    </row>
    <row r="131" spans="1:3" x14ac:dyDescent="0.25">
      <c r="A131" s="9" t="s">
        <v>63</v>
      </c>
      <c r="B131" s="9">
        <v>0</v>
      </c>
      <c r="C131" s="7"/>
    </row>
    <row r="132" spans="1:3" x14ac:dyDescent="0.25">
      <c r="A132" s="9" t="s">
        <v>64</v>
      </c>
      <c r="B132" s="9">
        <v>0</v>
      </c>
      <c r="C132" s="7"/>
    </row>
    <row r="133" spans="1:3" x14ac:dyDescent="0.25">
      <c r="A133" s="9" t="s">
        <v>87</v>
      </c>
      <c r="B133" s="9">
        <v>4</v>
      </c>
      <c r="C133" s="7"/>
    </row>
    <row r="134" spans="1:3" x14ac:dyDescent="0.25">
      <c r="A134" s="9" t="s">
        <v>65</v>
      </c>
      <c r="B134" s="9">
        <v>8</v>
      </c>
      <c r="C134" s="7"/>
    </row>
    <row r="135" spans="1:3" x14ac:dyDescent="0.25">
      <c r="A135" s="9" t="s">
        <v>66</v>
      </c>
      <c r="B135" s="9">
        <v>0</v>
      </c>
      <c r="C135" s="7"/>
    </row>
    <row r="136" spans="1:3" x14ac:dyDescent="0.25">
      <c r="A136" s="9" t="s">
        <v>67</v>
      </c>
      <c r="B136" s="9">
        <v>0</v>
      </c>
      <c r="C136" s="7"/>
    </row>
    <row r="137" spans="1:3" x14ac:dyDescent="0.25">
      <c r="A137" s="9" t="s">
        <v>123</v>
      </c>
      <c r="B137" s="9">
        <v>3</v>
      </c>
      <c r="C137" s="7"/>
    </row>
    <row r="138" spans="1:3" x14ac:dyDescent="0.25">
      <c r="A138" s="23" t="s">
        <v>124</v>
      </c>
      <c r="B138" s="9">
        <v>3</v>
      </c>
      <c r="C138" s="7"/>
    </row>
    <row r="139" spans="1:3" x14ac:dyDescent="0.25">
      <c r="A139" s="23" t="s">
        <v>125</v>
      </c>
      <c r="B139" s="9">
        <v>2</v>
      </c>
      <c r="C139" s="7"/>
    </row>
    <row r="140" spans="1:3" x14ac:dyDescent="0.25">
      <c r="A140" s="23" t="s">
        <v>126</v>
      </c>
      <c r="B140" s="9">
        <v>3</v>
      </c>
      <c r="C140" s="7"/>
    </row>
    <row r="141" spans="1:3" x14ac:dyDescent="0.25">
      <c r="A141" s="23" t="s">
        <v>127</v>
      </c>
      <c r="B141" s="9">
        <v>3</v>
      </c>
      <c r="C141" s="7"/>
    </row>
    <row r="142" spans="1:3" x14ac:dyDescent="0.25">
      <c r="A142" s="23" t="s">
        <v>128</v>
      </c>
      <c r="B142" s="9">
        <v>16</v>
      </c>
      <c r="C142" s="7"/>
    </row>
    <row r="143" spans="1:3" x14ac:dyDescent="0.25">
      <c r="A143" s="23" t="s">
        <v>129</v>
      </c>
      <c r="B143" s="9">
        <v>0</v>
      </c>
      <c r="C143" s="7"/>
    </row>
    <row r="144" spans="1:3" x14ac:dyDescent="0.25">
      <c r="A144" s="23" t="s">
        <v>130</v>
      </c>
      <c r="B144" s="9">
        <v>30</v>
      </c>
      <c r="C144" s="7"/>
    </row>
    <row r="145" spans="1:3" x14ac:dyDescent="0.25">
      <c r="A145" s="23" t="s">
        <v>131</v>
      </c>
      <c r="B145" s="9">
        <v>4</v>
      </c>
      <c r="C145" s="7"/>
    </row>
    <row r="146" spans="1:3" x14ac:dyDescent="0.25">
      <c r="A146" s="23" t="s">
        <v>132</v>
      </c>
      <c r="B146" s="9">
        <v>6</v>
      </c>
      <c r="C146" s="7"/>
    </row>
    <row r="147" spans="1:3" x14ac:dyDescent="0.25">
      <c r="A147" s="23" t="s">
        <v>133</v>
      </c>
      <c r="B147" s="9">
        <v>6</v>
      </c>
      <c r="C147" s="7"/>
    </row>
    <row r="148" spans="1:3" x14ac:dyDescent="0.25">
      <c r="A148" s="23" t="s">
        <v>134</v>
      </c>
      <c r="B148" s="9">
        <v>3</v>
      </c>
      <c r="C148" s="7"/>
    </row>
    <row r="149" spans="1:3" x14ac:dyDescent="0.25">
      <c r="A149" s="23" t="s">
        <v>135</v>
      </c>
      <c r="B149" s="9">
        <v>3</v>
      </c>
      <c r="C149" s="7"/>
    </row>
    <row r="150" spans="1:3" x14ac:dyDescent="0.25">
      <c r="A150" s="6" t="s">
        <v>149</v>
      </c>
      <c r="B150" s="5">
        <v>1006</v>
      </c>
      <c r="C150" s="7"/>
    </row>
  </sheetData>
  <pageMargins left="0.7" right="0.7" top="0.75" bottom="0.75" header="0.3" footer="0.3"/>
  <pageSetup orientation="portrait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7"/>
  <sheetViews>
    <sheetView topLeftCell="A70" workbookViewId="0">
      <selection activeCell="C148" sqref="C148"/>
    </sheetView>
  </sheetViews>
  <sheetFormatPr defaultRowHeight="15" x14ac:dyDescent="0.25"/>
  <cols>
    <col min="1" max="1" width="32.28515625" customWidth="1"/>
    <col min="2" max="2" width="23.42578125" style="4" customWidth="1"/>
    <col min="3" max="3" width="30.28515625" customWidth="1"/>
  </cols>
  <sheetData>
    <row r="1" spans="1:5" ht="18.75" x14ac:dyDescent="0.3">
      <c r="A1" s="14" t="s">
        <v>117</v>
      </c>
      <c r="B1" s="3"/>
    </row>
    <row r="2" spans="1:5" ht="18.75" x14ac:dyDescent="0.3">
      <c r="A2" s="13"/>
      <c r="B2" s="17"/>
      <c r="C2" s="18" t="s">
        <v>142</v>
      </c>
    </row>
    <row r="3" spans="1:5" x14ac:dyDescent="0.25">
      <c r="A3" s="17" t="s">
        <v>122</v>
      </c>
    </row>
    <row r="4" spans="1:5" x14ac:dyDescent="0.25">
      <c r="D4" t="s">
        <v>5</v>
      </c>
      <c r="E4" s="3" t="s">
        <v>5</v>
      </c>
    </row>
    <row r="5" spans="1:5" x14ac:dyDescent="0.25">
      <c r="B5" s="3" t="s">
        <v>13</v>
      </c>
      <c r="C5" s="3" t="s">
        <v>14</v>
      </c>
    </row>
    <row r="6" spans="1:5" x14ac:dyDescent="0.25">
      <c r="B6" s="3"/>
      <c r="C6" s="3"/>
    </row>
    <row r="7" spans="1:5" x14ac:dyDescent="0.25">
      <c r="A7" s="9" t="s">
        <v>69</v>
      </c>
      <c r="B7" s="9">
        <v>22</v>
      </c>
      <c r="C7" s="7"/>
    </row>
    <row r="8" spans="1:5" x14ac:dyDescent="0.25">
      <c r="A8" s="9" t="s">
        <v>70</v>
      </c>
      <c r="B8" s="9">
        <v>49</v>
      </c>
      <c r="C8" s="7"/>
    </row>
    <row r="9" spans="1:5" x14ac:dyDescent="0.25">
      <c r="A9" s="9" t="s">
        <v>71</v>
      </c>
      <c r="B9" s="9">
        <v>29</v>
      </c>
      <c r="C9" s="7"/>
    </row>
    <row r="10" spans="1:5" x14ac:dyDescent="0.25">
      <c r="A10" s="9" t="s">
        <v>88</v>
      </c>
      <c r="B10" s="9">
        <v>0</v>
      </c>
      <c r="C10" s="7"/>
    </row>
    <row r="11" spans="1:5" x14ac:dyDescent="0.25">
      <c r="A11" s="9" t="s">
        <v>72</v>
      </c>
      <c r="B11" s="9">
        <v>0</v>
      </c>
      <c r="C11" s="7"/>
    </row>
    <row r="12" spans="1:5" x14ac:dyDescent="0.25">
      <c r="A12" s="9" t="s">
        <v>89</v>
      </c>
      <c r="B12" s="9">
        <v>52</v>
      </c>
      <c r="C12" s="7"/>
    </row>
    <row r="13" spans="1:5" x14ac:dyDescent="0.25">
      <c r="A13" s="9" t="s">
        <v>90</v>
      </c>
      <c r="B13" s="9">
        <v>53</v>
      </c>
      <c r="C13" s="7"/>
    </row>
    <row r="14" spans="1:5" x14ac:dyDescent="0.25">
      <c r="A14" s="9" t="s">
        <v>120</v>
      </c>
      <c r="B14" s="9">
        <v>0</v>
      </c>
      <c r="C14" s="7"/>
    </row>
    <row r="15" spans="1:5" x14ac:dyDescent="0.25">
      <c r="A15" s="9" t="s">
        <v>91</v>
      </c>
      <c r="B15" s="9">
        <v>25</v>
      </c>
      <c r="C15" s="7"/>
    </row>
    <row r="16" spans="1:5" x14ac:dyDescent="0.25">
      <c r="A16" s="9" t="s">
        <v>92</v>
      </c>
      <c r="B16" s="9">
        <v>78</v>
      </c>
      <c r="C16" s="7"/>
    </row>
    <row r="17" spans="1:3" x14ac:dyDescent="0.25">
      <c r="A17" s="9" t="s">
        <v>143</v>
      </c>
      <c r="B17" s="9">
        <v>51</v>
      </c>
      <c r="C17" s="7"/>
    </row>
    <row r="18" spans="1:3" x14ac:dyDescent="0.25">
      <c r="A18" s="9" t="s">
        <v>93</v>
      </c>
      <c r="B18" s="9">
        <v>44</v>
      </c>
      <c r="C18" s="7"/>
    </row>
    <row r="19" spans="1:3" x14ac:dyDescent="0.25">
      <c r="A19" s="9" t="s">
        <v>94</v>
      </c>
      <c r="B19" s="9">
        <v>2</v>
      </c>
      <c r="C19" s="7"/>
    </row>
    <row r="20" spans="1:3" x14ac:dyDescent="0.25">
      <c r="A20" s="9" t="s">
        <v>95</v>
      </c>
      <c r="B20" s="9">
        <v>0</v>
      </c>
      <c r="C20" s="7"/>
    </row>
    <row r="21" spans="1:3" x14ac:dyDescent="0.25">
      <c r="A21" s="9" t="s">
        <v>96</v>
      </c>
      <c r="B21" s="9">
        <v>49</v>
      </c>
      <c r="C21" s="7"/>
    </row>
    <row r="22" spans="1:3" x14ac:dyDescent="0.25">
      <c r="A22" s="9" t="s">
        <v>97</v>
      </c>
      <c r="B22" s="9">
        <v>48</v>
      </c>
      <c r="C22" s="7"/>
    </row>
    <row r="23" spans="1:3" x14ac:dyDescent="0.25">
      <c r="A23" s="9">
        <v>38.32</v>
      </c>
      <c r="B23" s="9">
        <v>0</v>
      </c>
      <c r="C23" s="7"/>
    </row>
    <row r="24" spans="1:3" x14ac:dyDescent="0.25">
      <c r="A24" s="9">
        <v>38.33</v>
      </c>
      <c r="B24" s="9">
        <v>0</v>
      </c>
      <c r="C24" s="7"/>
    </row>
    <row r="25" spans="1:3" x14ac:dyDescent="0.25">
      <c r="A25" s="9">
        <v>38.340000000000003</v>
      </c>
      <c r="B25" s="9">
        <v>16</v>
      </c>
      <c r="C25" s="7"/>
    </row>
    <row r="26" spans="1:3" x14ac:dyDescent="0.25">
      <c r="A26" s="9">
        <v>38.35</v>
      </c>
      <c r="B26" s="9">
        <v>0</v>
      </c>
      <c r="C26" s="7"/>
    </row>
    <row r="27" spans="1:3" x14ac:dyDescent="0.25">
      <c r="A27" s="9" t="s">
        <v>98</v>
      </c>
      <c r="B27" s="9">
        <v>21</v>
      </c>
      <c r="C27" s="7"/>
    </row>
    <row r="28" spans="1:3" x14ac:dyDescent="0.25">
      <c r="A28" s="9" t="s">
        <v>121</v>
      </c>
      <c r="B28" s="9">
        <v>43</v>
      </c>
      <c r="C28" s="7"/>
    </row>
    <row r="29" spans="1:3" x14ac:dyDescent="0.25">
      <c r="A29" s="9">
        <v>40.32</v>
      </c>
      <c r="B29" s="9">
        <v>27</v>
      </c>
      <c r="C29" s="7"/>
    </row>
    <row r="30" spans="1:3" x14ac:dyDescent="0.25">
      <c r="A30" s="9">
        <v>40.33</v>
      </c>
      <c r="B30" s="9">
        <v>20</v>
      </c>
      <c r="C30" s="7"/>
    </row>
    <row r="31" spans="1:3" x14ac:dyDescent="0.25">
      <c r="A31" s="9" t="s">
        <v>99</v>
      </c>
      <c r="B31" s="9">
        <v>33</v>
      </c>
      <c r="C31" s="7"/>
    </row>
    <row r="32" spans="1:3" x14ac:dyDescent="0.25">
      <c r="A32" s="9" t="s">
        <v>100</v>
      </c>
      <c r="B32" s="9">
        <v>0</v>
      </c>
      <c r="C32" s="7"/>
    </row>
    <row r="33" spans="1:3" x14ac:dyDescent="0.25">
      <c r="A33" s="9" t="s">
        <v>101</v>
      </c>
      <c r="B33" s="9">
        <v>0</v>
      </c>
      <c r="C33" s="7"/>
    </row>
    <row r="34" spans="1:3" x14ac:dyDescent="0.25">
      <c r="A34" s="9">
        <v>42.31</v>
      </c>
      <c r="B34" s="9">
        <v>0</v>
      </c>
      <c r="C34" s="7"/>
    </row>
    <row r="35" spans="1:3" x14ac:dyDescent="0.25">
      <c r="A35" s="9">
        <v>42.32</v>
      </c>
      <c r="B35" s="9">
        <v>41</v>
      </c>
      <c r="C35" s="7"/>
    </row>
    <row r="36" spans="1:3" x14ac:dyDescent="0.25">
      <c r="A36" s="9" t="s">
        <v>102</v>
      </c>
      <c r="B36" s="9">
        <v>10</v>
      </c>
      <c r="C36" s="7"/>
    </row>
    <row r="37" spans="1:3" x14ac:dyDescent="0.25">
      <c r="A37" s="9">
        <v>42.34</v>
      </c>
      <c r="B37" s="9">
        <v>17</v>
      </c>
      <c r="C37" s="7"/>
    </row>
    <row r="38" spans="1:3" x14ac:dyDescent="0.25">
      <c r="A38" s="9">
        <v>44.3</v>
      </c>
      <c r="B38" s="9">
        <v>0</v>
      </c>
      <c r="C38" s="7"/>
    </row>
    <row r="39" spans="1:3" x14ac:dyDescent="0.25">
      <c r="A39" s="9">
        <v>44.31</v>
      </c>
      <c r="B39" s="9">
        <v>4</v>
      </c>
      <c r="C39" s="7"/>
    </row>
    <row r="40" spans="1:3" x14ac:dyDescent="0.25">
      <c r="A40" s="9">
        <v>44.32</v>
      </c>
      <c r="B40" s="9">
        <v>4</v>
      </c>
      <c r="C40" s="7"/>
    </row>
    <row r="41" spans="1:3" x14ac:dyDescent="0.25">
      <c r="A41" s="9">
        <v>44.33</v>
      </c>
      <c r="B41" s="9">
        <v>45</v>
      </c>
      <c r="C41" s="7"/>
    </row>
    <row r="42" spans="1:3" x14ac:dyDescent="0.25">
      <c r="A42" s="9">
        <v>44.34</v>
      </c>
      <c r="B42" s="9">
        <v>0</v>
      </c>
      <c r="C42" s="7"/>
    </row>
    <row r="43" spans="1:3" x14ac:dyDescent="0.25">
      <c r="A43" s="9" t="s">
        <v>103</v>
      </c>
      <c r="B43" s="9">
        <v>0</v>
      </c>
      <c r="C43" s="7"/>
    </row>
    <row r="44" spans="1:3" x14ac:dyDescent="0.25">
      <c r="A44" s="9">
        <v>46.31</v>
      </c>
      <c r="B44" s="9">
        <v>0</v>
      </c>
      <c r="C44" s="7"/>
    </row>
    <row r="45" spans="1:3" x14ac:dyDescent="0.25">
      <c r="A45" s="9" t="s">
        <v>104</v>
      </c>
      <c r="B45" s="9">
        <v>11</v>
      </c>
      <c r="C45" s="7"/>
    </row>
    <row r="46" spans="1:3" x14ac:dyDescent="0.25">
      <c r="A46" s="9" t="s">
        <v>105</v>
      </c>
      <c r="B46" s="9">
        <v>0</v>
      </c>
      <c r="C46" s="7"/>
    </row>
    <row r="47" spans="1:3" x14ac:dyDescent="0.25">
      <c r="A47" s="9">
        <v>46.34</v>
      </c>
      <c r="B47" s="9">
        <v>0</v>
      </c>
      <c r="C47" s="7"/>
    </row>
    <row r="48" spans="1:3" x14ac:dyDescent="0.25">
      <c r="A48" s="9" t="s">
        <v>106</v>
      </c>
      <c r="B48" s="9">
        <v>0</v>
      </c>
      <c r="C48" s="7"/>
    </row>
    <row r="49" spans="1:3" x14ac:dyDescent="0.25">
      <c r="A49" s="9" t="s">
        <v>107</v>
      </c>
      <c r="B49" s="9">
        <v>0</v>
      </c>
      <c r="C49" s="7"/>
    </row>
    <row r="50" spans="1:3" x14ac:dyDescent="0.25">
      <c r="A50" s="9">
        <v>48.32</v>
      </c>
      <c r="B50" s="9">
        <v>0</v>
      </c>
      <c r="C50" s="7"/>
    </row>
    <row r="51" spans="1:3" x14ac:dyDescent="0.25">
      <c r="A51" s="9">
        <v>48.33</v>
      </c>
      <c r="B51" s="9">
        <v>0</v>
      </c>
      <c r="C51" s="7"/>
    </row>
    <row r="52" spans="1:3" x14ac:dyDescent="0.25">
      <c r="A52" s="9" t="s">
        <v>108</v>
      </c>
      <c r="B52" s="9">
        <v>0</v>
      </c>
      <c r="C52" s="7"/>
    </row>
    <row r="53" spans="1:3" x14ac:dyDescent="0.25">
      <c r="A53" s="21" t="s">
        <v>149</v>
      </c>
      <c r="B53" s="5">
        <f>SUM(B7:B52)</f>
        <v>794</v>
      </c>
      <c r="C53" s="7"/>
    </row>
    <row r="54" spans="1:3" x14ac:dyDescent="0.25">
      <c r="A54" s="7"/>
      <c r="B54" s="9"/>
      <c r="C54" s="7"/>
    </row>
    <row r="55" spans="1:3" x14ac:dyDescent="0.25">
      <c r="B55" s="3" t="s">
        <v>13</v>
      </c>
      <c r="C55" s="3" t="s">
        <v>14</v>
      </c>
    </row>
    <row r="56" spans="1:3" x14ac:dyDescent="0.25">
      <c r="A56" s="9" t="s">
        <v>28</v>
      </c>
      <c r="B56" s="9">
        <v>0</v>
      </c>
      <c r="C56" s="7"/>
    </row>
    <row r="57" spans="1:3" x14ac:dyDescent="0.25">
      <c r="A57" s="9" t="s">
        <v>29</v>
      </c>
      <c r="B57" s="9">
        <v>0</v>
      </c>
      <c r="C57" s="7"/>
    </row>
    <row r="58" spans="1:3" x14ac:dyDescent="0.25">
      <c r="A58" s="9" t="s">
        <v>73</v>
      </c>
      <c r="B58" s="9">
        <v>0</v>
      </c>
      <c r="C58" s="7"/>
    </row>
    <row r="59" spans="1:3" x14ac:dyDescent="0.25">
      <c r="A59" s="9" t="s">
        <v>74</v>
      </c>
      <c r="B59" s="9">
        <v>0</v>
      </c>
      <c r="C59" s="7"/>
    </row>
    <row r="60" spans="1:3" x14ac:dyDescent="0.25">
      <c r="A60" s="9" t="s">
        <v>30</v>
      </c>
      <c r="B60" s="9">
        <v>0</v>
      </c>
      <c r="C60" s="7"/>
    </row>
    <row r="61" spans="1:3" x14ac:dyDescent="0.25">
      <c r="A61" s="9" t="s">
        <v>31</v>
      </c>
      <c r="B61" s="9">
        <v>15</v>
      </c>
      <c r="C61" s="7"/>
    </row>
    <row r="62" spans="1:3" x14ac:dyDescent="0.25">
      <c r="A62" s="9" t="s">
        <v>75</v>
      </c>
      <c r="B62" s="9">
        <v>32</v>
      </c>
      <c r="C62" s="7"/>
    </row>
    <row r="63" spans="1:3" x14ac:dyDescent="0.25">
      <c r="A63" s="9" t="s">
        <v>32</v>
      </c>
      <c r="B63" s="9">
        <v>7</v>
      </c>
      <c r="C63" s="7"/>
    </row>
    <row r="64" spans="1:3" x14ac:dyDescent="0.25">
      <c r="A64" s="9" t="s">
        <v>33</v>
      </c>
      <c r="B64" s="9">
        <v>5</v>
      </c>
      <c r="C64" s="7"/>
    </row>
    <row r="65" spans="1:3" x14ac:dyDescent="0.25">
      <c r="A65" s="9" t="s">
        <v>34</v>
      </c>
      <c r="B65" s="9">
        <v>0</v>
      </c>
      <c r="C65" s="7"/>
    </row>
    <row r="66" spans="1:3" x14ac:dyDescent="0.25">
      <c r="A66" s="9" t="s">
        <v>35</v>
      </c>
      <c r="B66" s="9">
        <v>0</v>
      </c>
      <c r="C66" s="7"/>
    </row>
    <row r="67" spans="1:3" x14ac:dyDescent="0.25">
      <c r="A67" s="9" t="s">
        <v>36</v>
      </c>
      <c r="B67" s="9">
        <v>0</v>
      </c>
      <c r="C67" s="7"/>
    </row>
    <row r="68" spans="1:3" x14ac:dyDescent="0.25">
      <c r="A68" s="9" t="s">
        <v>37</v>
      </c>
      <c r="B68" s="9">
        <v>32</v>
      </c>
      <c r="C68" s="7"/>
    </row>
    <row r="69" spans="1:3" x14ac:dyDescent="0.25">
      <c r="A69" s="9" t="s">
        <v>38</v>
      </c>
      <c r="B69" s="9">
        <v>0</v>
      </c>
      <c r="C69" s="7"/>
    </row>
    <row r="70" spans="1:3" x14ac:dyDescent="0.25">
      <c r="A70" s="9" t="s">
        <v>39</v>
      </c>
      <c r="B70" s="9">
        <v>0</v>
      </c>
      <c r="C70" s="7"/>
    </row>
    <row r="71" spans="1:3" x14ac:dyDescent="0.25">
      <c r="A71" s="9" t="s">
        <v>40</v>
      </c>
      <c r="B71" s="9">
        <v>26</v>
      </c>
      <c r="C71" s="7"/>
    </row>
    <row r="72" spans="1:3" x14ac:dyDescent="0.25">
      <c r="A72" s="9" t="s">
        <v>138</v>
      </c>
      <c r="B72" s="9">
        <v>0</v>
      </c>
      <c r="C72" s="7"/>
    </row>
    <row r="73" spans="1:3" x14ac:dyDescent="0.25">
      <c r="A73" s="9" t="s">
        <v>139</v>
      </c>
      <c r="B73" s="9">
        <v>12</v>
      </c>
      <c r="C73" s="7"/>
    </row>
    <row r="74" spans="1:3" x14ac:dyDescent="0.25">
      <c r="A74" s="9" t="s">
        <v>41</v>
      </c>
      <c r="B74" s="9">
        <v>2</v>
      </c>
      <c r="C74" s="7"/>
    </row>
    <row r="75" spans="1:3" x14ac:dyDescent="0.25">
      <c r="A75" s="9" t="s">
        <v>42</v>
      </c>
      <c r="B75" s="9">
        <v>0</v>
      </c>
      <c r="C75" s="7"/>
    </row>
    <row r="76" spans="1:3" x14ac:dyDescent="0.25">
      <c r="A76" s="9" t="s">
        <v>43</v>
      </c>
      <c r="B76" s="9">
        <v>3</v>
      </c>
      <c r="C76" s="7"/>
    </row>
    <row r="77" spans="1:3" x14ac:dyDescent="0.25">
      <c r="A77" s="9" t="s">
        <v>44</v>
      </c>
      <c r="B77" s="9">
        <v>13</v>
      </c>
      <c r="C77" s="7"/>
    </row>
    <row r="78" spans="1:3" x14ac:dyDescent="0.25">
      <c r="A78" s="9" t="s">
        <v>140</v>
      </c>
      <c r="B78" s="9">
        <v>0</v>
      </c>
      <c r="C78" s="7"/>
    </row>
    <row r="79" spans="1:3" x14ac:dyDescent="0.25">
      <c r="A79" s="9" t="s">
        <v>15</v>
      </c>
      <c r="B79" s="9">
        <v>0</v>
      </c>
      <c r="C79" s="7"/>
    </row>
    <row r="80" spans="1:3" x14ac:dyDescent="0.25">
      <c r="A80" s="9" t="s">
        <v>16</v>
      </c>
      <c r="B80" s="9">
        <v>0</v>
      </c>
      <c r="C80" s="7"/>
    </row>
    <row r="81" spans="1:3" x14ac:dyDescent="0.25">
      <c r="A81" s="9" t="s">
        <v>17</v>
      </c>
      <c r="B81" s="9">
        <v>1</v>
      </c>
      <c r="C81" s="7"/>
    </row>
    <row r="82" spans="1:3" x14ac:dyDescent="0.25">
      <c r="A82" s="9" t="s">
        <v>76</v>
      </c>
      <c r="B82" s="9">
        <v>3</v>
      </c>
      <c r="C82" s="7"/>
    </row>
    <row r="83" spans="1:3" x14ac:dyDescent="0.25">
      <c r="A83" s="9" t="s">
        <v>18</v>
      </c>
      <c r="B83" s="9">
        <v>0</v>
      </c>
      <c r="C83" s="7"/>
    </row>
    <row r="84" spans="1:3" x14ac:dyDescent="0.25">
      <c r="A84" s="9" t="s">
        <v>19</v>
      </c>
      <c r="B84" s="9">
        <v>1</v>
      </c>
      <c r="C84" s="7"/>
    </row>
    <row r="85" spans="1:3" x14ac:dyDescent="0.25">
      <c r="A85" s="9" t="s">
        <v>137</v>
      </c>
      <c r="B85" s="9">
        <v>0</v>
      </c>
      <c r="C85" s="7"/>
    </row>
    <row r="86" spans="1:3" x14ac:dyDescent="0.25">
      <c r="A86" s="9" t="s">
        <v>20</v>
      </c>
      <c r="B86" s="9">
        <v>0</v>
      </c>
      <c r="C86" s="7"/>
    </row>
    <row r="87" spans="1:3" x14ac:dyDescent="0.25">
      <c r="A87" s="9" t="s">
        <v>21</v>
      </c>
      <c r="B87" s="9">
        <v>0</v>
      </c>
      <c r="C87" s="7"/>
    </row>
    <row r="88" spans="1:3" x14ac:dyDescent="0.25">
      <c r="A88" s="9" t="s">
        <v>22</v>
      </c>
      <c r="B88" s="9">
        <v>3</v>
      </c>
      <c r="C88" s="7"/>
    </row>
    <row r="89" spans="1:3" x14ac:dyDescent="0.25">
      <c r="A89" s="9" t="s">
        <v>23</v>
      </c>
      <c r="B89" s="9">
        <v>3</v>
      </c>
      <c r="C89" s="7"/>
    </row>
    <row r="90" spans="1:3" x14ac:dyDescent="0.25">
      <c r="A90" s="9" t="s">
        <v>24</v>
      </c>
      <c r="B90" s="9">
        <v>3</v>
      </c>
      <c r="C90" s="7"/>
    </row>
    <row r="91" spans="1:3" x14ac:dyDescent="0.25">
      <c r="A91" s="9" t="s">
        <v>25</v>
      </c>
      <c r="B91" s="9">
        <v>33</v>
      </c>
      <c r="C91" s="7"/>
    </row>
    <row r="92" spans="1:3" x14ac:dyDescent="0.25">
      <c r="A92" s="9" t="s">
        <v>26</v>
      </c>
      <c r="B92" s="9">
        <v>0</v>
      </c>
      <c r="C92" s="7"/>
    </row>
    <row r="93" spans="1:3" x14ac:dyDescent="0.25">
      <c r="A93" s="9" t="s">
        <v>77</v>
      </c>
      <c r="B93" s="9">
        <v>0</v>
      </c>
      <c r="C93" s="7"/>
    </row>
    <row r="94" spans="1:3" x14ac:dyDescent="0.25">
      <c r="A94" s="9" t="s">
        <v>27</v>
      </c>
      <c r="B94" s="9">
        <v>0</v>
      </c>
      <c r="C94" s="7"/>
    </row>
    <row r="95" spans="1:3" x14ac:dyDescent="0.25">
      <c r="A95" s="9" t="s">
        <v>78</v>
      </c>
      <c r="B95" s="9">
        <v>0</v>
      </c>
      <c r="C95" s="7"/>
    </row>
    <row r="96" spans="1:3" x14ac:dyDescent="0.25">
      <c r="A96" s="9" t="s">
        <v>79</v>
      </c>
      <c r="B96" s="9">
        <v>48</v>
      </c>
      <c r="C96" s="7"/>
    </row>
    <row r="97" spans="1:3" x14ac:dyDescent="0.25">
      <c r="A97" s="9" t="s">
        <v>45</v>
      </c>
      <c r="B97" s="9">
        <v>0</v>
      </c>
      <c r="C97" s="7"/>
    </row>
    <row r="98" spans="1:3" x14ac:dyDescent="0.25">
      <c r="A98" s="9" t="s">
        <v>46</v>
      </c>
      <c r="B98" s="9">
        <v>0</v>
      </c>
      <c r="C98" s="7"/>
    </row>
    <row r="99" spans="1:3" x14ac:dyDescent="0.25">
      <c r="A99" s="9" t="s">
        <v>47</v>
      </c>
      <c r="B99" s="9">
        <v>44</v>
      </c>
      <c r="C99" s="7"/>
    </row>
    <row r="100" spans="1:3" x14ac:dyDescent="0.25">
      <c r="A100" s="9" t="s">
        <v>48</v>
      </c>
      <c r="B100" s="9">
        <v>3</v>
      </c>
      <c r="C100" s="7"/>
    </row>
    <row r="101" spans="1:3" x14ac:dyDescent="0.25">
      <c r="A101" s="9" t="s">
        <v>49</v>
      </c>
      <c r="B101" s="9">
        <v>1</v>
      </c>
      <c r="C101" s="7"/>
    </row>
    <row r="102" spans="1:3" x14ac:dyDescent="0.25">
      <c r="A102" s="9" t="s">
        <v>50</v>
      </c>
      <c r="B102" s="9">
        <v>0</v>
      </c>
      <c r="C102" s="7"/>
    </row>
    <row r="103" spans="1:3" x14ac:dyDescent="0.25">
      <c r="A103" s="9" t="s">
        <v>51</v>
      </c>
      <c r="B103" s="9">
        <v>0</v>
      </c>
      <c r="C103" s="7"/>
    </row>
    <row r="104" spans="1:3" x14ac:dyDescent="0.25">
      <c r="A104" s="9" t="s">
        <v>52</v>
      </c>
      <c r="B104" s="9">
        <v>1</v>
      </c>
      <c r="C104" s="7"/>
    </row>
    <row r="105" spans="1:3" x14ac:dyDescent="0.25">
      <c r="A105" s="9" t="s">
        <v>53</v>
      </c>
      <c r="B105" s="9">
        <v>1</v>
      </c>
      <c r="C105" s="7"/>
    </row>
    <row r="106" spans="1:3" x14ac:dyDescent="0.25">
      <c r="A106" s="9" t="s">
        <v>80</v>
      </c>
      <c r="B106" s="9">
        <v>6</v>
      </c>
      <c r="C106" s="7"/>
    </row>
    <row r="107" spans="1:3" x14ac:dyDescent="0.25">
      <c r="A107" s="9" t="s">
        <v>145</v>
      </c>
      <c r="B107" s="9">
        <v>2</v>
      </c>
      <c r="C107" s="7"/>
    </row>
    <row r="108" spans="1:3" x14ac:dyDescent="0.25">
      <c r="A108" s="9" t="s">
        <v>54</v>
      </c>
      <c r="B108" s="9">
        <v>0</v>
      </c>
      <c r="C108" s="7"/>
    </row>
    <row r="109" spans="1:3" x14ac:dyDescent="0.25">
      <c r="A109" s="9" t="s">
        <v>79</v>
      </c>
      <c r="B109" s="9">
        <v>0</v>
      </c>
      <c r="C109" s="7"/>
    </row>
    <row r="110" spans="1:3" x14ac:dyDescent="0.25">
      <c r="A110" s="19" t="s">
        <v>45</v>
      </c>
      <c r="B110" s="19">
        <v>0</v>
      </c>
      <c r="C110" s="7"/>
    </row>
    <row r="111" spans="1:3" x14ac:dyDescent="0.25">
      <c r="A111" s="20" t="s">
        <v>136</v>
      </c>
      <c r="B111" s="4">
        <v>0</v>
      </c>
      <c r="C111" s="7"/>
    </row>
    <row r="112" spans="1:3" x14ac:dyDescent="0.25">
      <c r="A112" s="9" t="s">
        <v>55</v>
      </c>
      <c r="B112" s="9">
        <v>5</v>
      </c>
      <c r="C112" s="7"/>
    </row>
    <row r="113" spans="1:3" x14ac:dyDescent="0.25">
      <c r="A113" s="9" t="s">
        <v>56</v>
      </c>
      <c r="B113" s="9">
        <v>1</v>
      </c>
      <c r="C113" s="7"/>
    </row>
    <row r="114" spans="1:3" x14ac:dyDescent="0.25">
      <c r="A114" s="9" t="s">
        <v>81</v>
      </c>
      <c r="B114" s="9">
        <v>0</v>
      </c>
      <c r="C114" s="7"/>
    </row>
    <row r="115" spans="1:3" x14ac:dyDescent="0.25">
      <c r="A115" s="9" t="s">
        <v>82</v>
      </c>
      <c r="B115" s="9">
        <v>0</v>
      </c>
      <c r="C115" s="7"/>
    </row>
    <row r="116" spans="1:3" x14ac:dyDescent="0.25">
      <c r="A116" s="9" t="s">
        <v>57</v>
      </c>
      <c r="B116" s="9">
        <v>0</v>
      </c>
      <c r="C116" s="7"/>
    </row>
    <row r="117" spans="1:3" x14ac:dyDescent="0.25">
      <c r="A117" s="9" t="s">
        <v>58</v>
      </c>
      <c r="B117" s="9">
        <v>0</v>
      </c>
      <c r="C117" s="7"/>
    </row>
    <row r="118" spans="1:3" x14ac:dyDescent="0.25">
      <c r="A118" s="9" t="s">
        <v>83</v>
      </c>
      <c r="B118" s="9">
        <v>0</v>
      </c>
      <c r="C118" s="7"/>
    </row>
    <row r="119" spans="1:3" x14ac:dyDescent="0.25">
      <c r="A119" s="9" t="s">
        <v>59</v>
      </c>
      <c r="B119" s="9">
        <v>0</v>
      </c>
      <c r="C119" s="7"/>
    </row>
    <row r="120" spans="1:3" x14ac:dyDescent="0.25">
      <c r="A120" s="9" t="s">
        <v>60</v>
      </c>
      <c r="B120" s="9">
        <v>0</v>
      </c>
      <c r="C120" s="7"/>
    </row>
    <row r="121" spans="1:3" x14ac:dyDescent="0.25">
      <c r="A121" s="9" t="s">
        <v>61</v>
      </c>
      <c r="B121" s="9">
        <v>9</v>
      </c>
      <c r="C121" s="7"/>
    </row>
    <row r="122" spans="1:3" x14ac:dyDescent="0.25">
      <c r="A122" s="9" t="s">
        <v>84</v>
      </c>
      <c r="B122" s="9">
        <v>4</v>
      </c>
      <c r="C122" s="7"/>
    </row>
    <row r="123" spans="1:3" x14ac:dyDescent="0.25">
      <c r="A123" s="9" t="s">
        <v>62</v>
      </c>
      <c r="B123" s="9">
        <v>3</v>
      </c>
      <c r="C123" s="7"/>
    </row>
    <row r="124" spans="1:3" x14ac:dyDescent="0.25">
      <c r="A124" s="9" t="s">
        <v>85</v>
      </c>
      <c r="B124" s="9">
        <v>0</v>
      </c>
      <c r="C124" s="7"/>
    </row>
    <row r="125" spans="1:3" x14ac:dyDescent="0.25">
      <c r="A125" s="9" t="s">
        <v>86</v>
      </c>
      <c r="B125" s="9">
        <v>0</v>
      </c>
      <c r="C125" s="7"/>
    </row>
    <row r="126" spans="1:3" x14ac:dyDescent="0.25">
      <c r="A126" s="9" t="s">
        <v>63</v>
      </c>
      <c r="B126" s="9">
        <v>0</v>
      </c>
      <c r="C126" s="7"/>
    </row>
    <row r="127" spans="1:3" x14ac:dyDescent="0.25">
      <c r="A127" s="9" t="s">
        <v>64</v>
      </c>
      <c r="B127" s="9">
        <v>0</v>
      </c>
      <c r="C127" s="7"/>
    </row>
    <row r="128" spans="1:3" x14ac:dyDescent="0.25">
      <c r="A128" s="9" t="s">
        <v>87</v>
      </c>
      <c r="B128" s="9">
        <v>0</v>
      </c>
      <c r="C128" s="7"/>
    </row>
    <row r="129" spans="1:3" x14ac:dyDescent="0.25">
      <c r="A129" s="9" t="s">
        <v>65</v>
      </c>
      <c r="B129" s="9">
        <v>0</v>
      </c>
      <c r="C129" s="7"/>
    </row>
    <row r="130" spans="1:3" x14ac:dyDescent="0.25">
      <c r="A130" s="9" t="s">
        <v>66</v>
      </c>
      <c r="B130" s="9">
        <v>0</v>
      </c>
      <c r="C130" s="7"/>
    </row>
    <row r="131" spans="1:3" x14ac:dyDescent="0.25">
      <c r="A131" s="9" t="s">
        <v>67</v>
      </c>
      <c r="B131" s="9">
        <v>0</v>
      </c>
      <c r="C131" s="7"/>
    </row>
    <row r="132" spans="1:3" x14ac:dyDescent="0.25">
      <c r="A132" s="9" t="s">
        <v>126</v>
      </c>
      <c r="B132" s="9">
        <v>20</v>
      </c>
      <c r="C132" s="7"/>
    </row>
    <row r="133" spans="1:3" x14ac:dyDescent="0.25">
      <c r="A133" s="9" t="s">
        <v>123</v>
      </c>
      <c r="B133" s="9">
        <v>7</v>
      </c>
      <c r="C133" s="7"/>
    </row>
    <row r="134" spans="1:3" x14ac:dyDescent="0.25">
      <c r="A134" s="23" t="s">
        <v>124</v>
      </c>
      <c r="B134" s="9">
        <v>0</v>
      </c>
      <c r="C134" s="7"/>
    </row>
    <row r="135" spans="1:3" x14ac:dyDescent="0.25">
      <c r="A135" s="23" t="s">
        <v>125</v>
      </c>
      <c r="B135" s="9">
        <v>0</v>
      </c>
      <c r="C135" s="7"/>
    </row>
    <row r="136" spans="1:3" x14ac:dyDescent="0.25">
      <c r="A136" s="23" t="s">
        <v>126</v>
      </c>
      <c r="B136" s="9">
        <v>20</v>
      </c>
      <c r="C136" s="7"/>
    </row>
    <row r="137" spans="1:3" x14ac:dyDescent="0.25">
      <c r="A137" s="23" t="s">
        <v>127</v>
      </c>
      <c r="B137" s="9">
        <v>0</v>
      </c>
      <c r="C137" s="7"/>
    </row>
    <row r="138" spans="1:3" x14ac:dyDescent="0.25">
      <c r="A138" s="23" t="s">
        <v>128</v>
      </c>
      <c r="B138" s="9">
        <v>2</v>
      </c>
      <c r="C138" s="7"/>
    </row>
    <row r="139" spans="1:3" x14ac:dyDescent="0.25">
      <c r="A139" s="23" t="s">
        <v>129</v>
      </c>
      <c r="B139" s="9">
        <v>0</v>
      </c>
      <c r="C139" s="7"/>
    </row>
    <row r="140" spans="1:3" x14ac:dyDescent="0.25">
      <c r="A140" s="23" t="s">
        <v>130</v>
      </c>
      <c r="B140" s="9">
        <v>0</v>
      </c>
      <c r="C140" s="7"/>
    </row>
    <row r="141" spans="1:3" x14ac:dyDescent="0.25">
      <c r="A141" s="23" t="s">
        <v>131</v>
      </c>
      <c r="B141" s="9">
        <v>0</v>
      </c>
      <c r="C141" s="7"/>
    </row>
    <row r="142" spans="1:3" x14ac:dyDescent="0.25">
      <c r="A142" s="23" t="s">
        <v>132</v>
      </c>
      <c r="B142" s="9">
        <v>0</v>
      </c>
      <c r="C142" s="7"/>
    </row>
    <row r="143" spans="1:3" x14ac:dyDescent="0.25">
      <c r="A143" s="23" t="s">
        <v>133</v>
      </c>
      <c r="B143" s="9">
        <v>0</v>
      </c>
      <c r="C143" s="7"/>
    </row>
    <row r="144" spans="1:3" x14ac:dyDescent="0.25">
      <c r="A144" s="23" t="s">
        <v>134</v>
      </c>
      <c r="B144" s="9">
        <v>0</v>
      </c>
      <c r="C144" s="7"/>
    </row>
    <row r="145" spans="1:3" x14ac:dyDescent="0.25">
      <c r="A145" s="23" t="s">
        <v>135</v>
      </c>
      <c r="B145" s="9">
        <v>0</v>
      </c>
      <c r="C145" s="7"/>
    </row>
    <row r="146" spans="1:3" x14ac:dyDescent="0.25">
      <c r="A146" s="23" t="s">
        <v>144</v>
      </c>
      <c r="B146" s="9"/>
      <c r="C146" s="7"/>
    </row>
    <row r="147" spans="1:3" x14ac:dyDescent="0.25">
      <c r="A147" s="6" t="s">
        <v>149</v>
      </c>
      <c r="B147" s="5">
        <f>SUM(B56:B146)</f>
        <v>371</v>
      </c>
      <c r="C147" s="7"/>
    </row>
  </sheetData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8"/>
  <sheetViews>
    <sheetView topLeftCell="A7" zoomScaleNormal="100" zoomScaleSheetLayoutView="100" workbookViewId="0">
      <selection activeCell="B47" sqref="B46:B47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116</v>
      </c>
      <c r="B1" s="15" t="s">
        <v>146</v>
      </c>
    </row>
    <row r="2" spans="1:3" ht="18.75" x14ac:dyDescent="0.3">
      <c r="A2" s="12"/>
      <c r="C2" t="s">
        <v>147</v>
      </c>
    </row>
    <row r="3" spans="1:3" ht="18.75" x14ac:dyDescent="0.3">
      <c r="A3" s="14"/>
      <c r="B3" s="12" t="s">
        <v>150</v>
      </c>
      <c r="C3" s="16"/>
    </row>
    <row r="4" spans="1:3" ht="18.75" x14ac:dyDescent="0.3">
      <c r="A4" s="13"/>
    </row>
    <row r="5" spans="1:3" x14ac:dyDescent="0.25">
      <c r="A5" s="7"/>
      <c r="B5" s="5" t="s">
        <v>13</v>
      </c>
      <c r="C5" s="5" t="s">
        <v>14</v>
      </c>
    </row>
    <row r="6" spans="1:3" x14ac:dyDescent="0.25">
      <c r="A6" s="9">
        <v>14</v>
      </c>
      <c r="B6" s="5">
        <v>56</v>
      </c>
      <c r="C6" s="5"/>
    </row>
    <row r="7" spans="1:3" x14ac:dyDescent="0.25">
      <c r="A7" s="9">
        <v>14.5</v>
      </c>
      <c r="B7" s="5">
        <v>15</v>
      </c>
      <c r="C7" s="5"/>
    </row>
    <row r="8" spans="1:3" x14ac:dyDescent="0.25">
      <c r="A8" s="9">
        <v>15</v>
      </c>
      <c r="B8" s="5">
        <v>13</v>
      </c>
      <c r="C8" s="5"/>
    </row>
    <row r="9" spans="1:3" x14ac:dyDescent="0.25">
      <c r="A9" s="9">
        <v>15.5</v>
      </c>
      <c r="B9" s="5">
        <v>12</v>
      </c>
      <c r="C9" s="5"/>
    </row>
    <row r="10" spans="1:3" x14ac:dyDescent="0.25">
      <c r="A10" s="9" t="s">
        <v>109</v>
      </c>
      <c r="B10" s="9">
        <v>0</v>
      </c>
      <c r="C10" s="7"/>
    </row>
    <row r="11" spans="1:3" x14ac:dyDescent="0.25">
      <c r="A11" s="9">
        <v>16</v>
      </c>
      <c r="B11" s="9">
        <v>43</v>
      </c>
      <c r="C11" s="7"/>
    </row>
    <row r="12" spans="1:3" x14ac:dyDescent="0.25">
      <c r="A12" s="9" t="s">
        <v>110</v>
      </c>
      <c r="B12" s="9">
        <v>0</v>
      </c>
      <c r="C12" s="7"/>
    </row>
    <row r="13" spans="1:3" x14ac:dyDescent="0.25">
      <c r="A13" s="9">
        <v>16.5</v>
      </c>
      <c r="B13" s="9">
        <v>24</v>
      </c>
      <c r="C13" s="7"/>
    </row>
    <row r="14" spans="1:3" x14ac:dyDescent="0.25">
      <c r="A14" s="9" t="s">
        <v>111</v>
      </c>
      <c r="B14" s="9">
        <v>0</v>
      </c>
      <c r="C14" s="7"/>
    </row>
    <row r="15" spans="1:3" x14ac:dyDescent="0.25">
      <c r="A15" s="9">
        <v>17</v>
      </c>
      <c r="B15" s="9">
        <v>14</v>
      </c>
      <c r="C15" s="7"/>
    </row>
    <row r="16" spans="1:3" x14ac:dyDescent="0.25">
      <c r="A16" s="9">
        <v>17.5</v>
      </c>
      <c r="B16" s="9">
        <v>21</v>
      </c>
      <c r="C16" s="7"/>
    </row>
    <row r="17" spans="1:12" x14ac:dyDescent="0.25">
      <c r="A17" s="9">
        <v>18</v>
      </c>
      <c r="B17" s="9">
        <v>17</v>
      </c>
      <c r="C17" s="7"/>
    </row>
    <row r="18" spans="1:12" x14ac:dyDescent="0.25">
      <c r="A18" s="9">
        <v>18.5</v>
      </c>
      <c r="B18" s="9">
        <v>56</v>
      </c>
      <c r="C18" s="7"/>
    </row>
    <row r="19" spans="1:12" x14ac:dyDescent="0.25">
      <c r="A19" s="9" t="s">
        <v>112</v>
      </c>
      <c r="B19" s="9">
        <v>0</v>
      </c>
      <c r="C19" s="7"/>
      <c r="L19" s="22"/>
    </row>
    <row r="20" spans="1:12" x14ac:dyDescent="0.25">
      <c r="A20" s="9">
        <v>19</v>
      </c>
      <c r="B20" s="9">
        <v>74</v>
      </c>
      <c r="C20" s="7"/>
    </row>
    <row r="21" spans="1:12" x14ac:dyDescent="0.25">
      <c r="A21" s="9" t="s">
        <v>113</v>
      </c>
      <c r="B21" s="9">
        <v>0</v>
      </c>
      <c r="C21" s="7"/>
    </row>
    <row r="22" spans="1:12" x14ac:dyDescent="0.25">
      <c r="A22" s="9">
        <v>19.5</v>
      </c>
      <c r="B22" s="9">
        <v>117</v>
      </c>
      <c r="C22" s="7"/>
    </row>
    <row r="23" spans="1:12" x14ac:dyDescent="0.25">
      <c r="A23" s="9">
        <v>20</v>
      </c>
      <c r="B23" s="9">
        <v>43</v>
      </c>
      <c r="C23" s="7"/>
    </row>
    <row r="24" spans="1:12" x14ac:dyDescent="0.25">
      <c r="A24" s="9">
        <v>20.5</v>
      </c>
      <c r="B24" s="9">
        <v>16</v>
      </c>
      <c r="C24" s="7"/>
    </row>
    <row r="25" spans="1:12" x14ac:dyDescent="0.25">
      <c r="A25" s="9" t="s">
        <v>114</v>
      </c>
      <c r="B25" s="9"/>
      <c r="C25" s="7"/>
    </row>
    <row r="26" spans="1:12" x14ac:dyDescent="0.25">
      <c r="A26" s="9">
        <v>21</v>
      </c>
      <c r="B26" s="9"/>
      <c r="C26" s="7"/>
    </row>
    <row r="27" spans="1:12" x14ac:dyDescent="0.25">
      <c r="A27" s="9">
        <v>21.5</v>
      </c>
      <c r="B27" s="9">
        <v>3</v>
      </c>
      <c r="C27" s="7"/>
    </row>
    <row r="28" spans="1:12" x14ac:dyDescent="0.25">
      <c r="A28" s="9" t="s">
        <v>115</v>
      </c>
      <c r="B28" s="9">
        <v>0</v>
      </c>
      <c r="C28" s="7"/>
    </row>
    <row r="29" spans="1:12" x14ac:dyDescent="0.25">
      <c r="A29" s="9">
        <v>22</v>
      </c>
      <c r="B29" s="9">
        <v>3</v>
      </c>
      <c r="C29" s="7"/>
    </row>
    <row r="30" spans="1:12" x14ac:dyDescent="0.25">
      <c r="A30" s="9">
        <v>22.5</v>
      </c>
      <c r="B30" s="9">
        <v>13</v>
      </c>
      <c r="C30" s="7"/>
    </row>
    <row r="31" spans="1:12" x14ac:dyDescent="0.25">
      <c r="A31" s="21" t="s">
        <v>149</v>
      </c>
      <c r="B31" s="5">
        <f>SUM(B6:B30)</f>
        <v>540</v>
      </c>
      <c r="C31" s="7"/>
    </row>
    <row r="32" spans="1:12" x14ac:dyDescent="0.25">
      <c r="A32" s="9"/>
      <c r="B32" s="7"/>
      <c r="C32" s="7"/>
    </row>
    <row r="33" spans="1:3" x14ac:dyDescent="0.25">
      <c r="A33" s="7"/>
      <c r="B33" s="5" t="s">
        <v>13</v>
      </c>
      <c r="C33" s="5" t="s">
        <v>14</v>
      </c>
    </row>
    <row r="34" spans="1:3" x14ac:dyDescent="0.25">
      <c r="A34" s="9">
        <v>28</v>
      </c>
      <c r="B34" s="7"/>
      <c r="C34" s="7"/>
    </row>
    <row r="35" spans="1:3" x14ac:dyDescent="0.25">
      <c r="A35" s="9">
        <v>30</v>
      </c>
      <c r="B35" s="9">
        <v>16</v>
      </c>
      <c r="C35" s="7"/>
    </row>
    <row r="36" spans="1:3" x14ac:dyDescent="0.25">
      <c r="A36" s="9">
        <v>32</v>
      </c>
      <c r="B36" s="9"/>
      <c r="C36" s="7"/>
    </row>
    <row r="37" spans="1:3" x14ac:dyDescent="0.25">
      <c r="A37" s="9">
        <v>34</v>
      </c>
      <c r="B37" s="9">
        <v>43</v>
      </c>
      <c r="C37" s="7"/>
    </row>
    <row r="38" spans="1:3" x14ac:dyDescent="0.25">
      <c r="A38" s="9">
        <v>36</v>
      </c>
      <c r="B38" s="9">
        <v>0</v>
      </c>
      <c r="C38" s="7"/>
    </row>
    <row r="39" spans="1:3" x14ac:dyDescent="0.25">
      <c r="A39" s="9">
        <v>38</v>
      </c>
      <c r="B39" s="9">
        <v>228</v>
      </c>
      <c r="C39" s="7"/>
    </row>
    <row r="40" spans="1:3" x14ac:dyDescent="0.25">
      <c r="A40" s="9">
        <v>40</v>
      </c>
      <c r="B40" s="9">
        <v>53</v>
      </c>
      <c r="C40" s="7"/>
    </row>
    <row r="41" spans="1:3" x14ac:dyDescent="0.25">
      <c r="A41" s="9">
        <v>42</v>
      </c>
      <c r="B41" s="9">
        <v>97</v>
      </c>
      <c r="C41" s="7"/>
    </row>
    <row r="42" spans="1:3" x14ac:dyDescent="0.25">
      <c r="A42" s="9">
        <v>44</v>
      </c>
      <c r="B42" s="9">
        <v>49</v>
      </c>
      <c r="C42" s="7"/>
    </row>
    <row r="43" spans="1:3" x14ac:dyDescent="0.25">
      <c r="A43" s="9">
        <v>46</v>
      </c>
      <c r="B43" s="9"/>
      <c r="C43" s="7"/>
    </row>
    <row r="44" spans="1:3" x14ac:dyDescent="0.25">
      <c r="A44" s="9">
        <v>48</v>
      </c>
      <c r="B44" s="7"/>
      <c r="C44" s="7"/>
    </row>
    <row r="45" spans="1:3" x14ac:dyDescent="0.25">
      <c r="A45" s="9">
        <v>50</v>
      </c>
      <c r="B45" s="7" t="s">
        <v>5</v>
      </c>
      <c r="C45" s="7"/>
    </row>
    <row r="46" spans="1:3" x14ac:dyDescent="0.25">
      <c r="A46" s="6" t="s">
        <v>149</v>
      </c>
      <c r="B46" s="5">
        <f>SUM(B34:B45)</f>
        <v>486</v>
      </c>
      <c r="C46" s="7"/>
    </row>
    <row r="47" spans="1:3" x14ac:dyDescent="0.25">
      <c r="A47" s="7"/>
      <c r="B47" s="7"/>
      <c r="C47" s="7"/>
    </row>
    <row r="48" spans="1:3" x14ac:dyDescent="0.25">
      <c r="A48" s="7"/>
      <c r="B48" s="7"/>
      <c r="C48" s="7"/>
    </row>
    <row r="49" spans="1:3" x14ac:dyDescent="0.25">
      <c r="A49" s="7"/>
      <c r="B49" s="7"/>
      <c r="C49" s="7"/>
    </row>
    <row r="50" spans="1:3" x14ac:dyDescent="0.25">
      <c r="A50" s="7"/>
      <c r="B50" s="7"/>
      <c r="C50" s="7"/>
    </row>
    <row r="52" spans="1:3" x14ac:dyDescent="0.25">
      <c r="A52" s="4"/>
    </row>
    <row r="53" spans="1:3" x14ac:dyDescent="0.25">
      <c r="A53" s="4"/>
    </row>
    <row r="54" spans="1:3" x14ac:dyDescent="0.25">
      <c r="A54" s="4"/>
    </row>
    <row r="55" spans="1:3" x14ac:dyDescent="0.25">
      <c r="A55" s="4"/>
    </row>
    <row r="56" spans="1:3" x14ac:dyDescent="0.25">
      <c r="A56" s="4"/>
    </row>
    <row r="57" spans="1:3" x14ac:dyDescent="0.25">
      <c r="A57" s="4"/>
    </row>
    <row r="58" spans="1:3" x14ac:dyDescent="0.25">
      <c r="A58" s="4"/>
    </row>
    <row r="59" spans="1:3" x14ac:dyDescent="0.25">
      <c r="A59" s="4"/>
    </row>
    <row r="60" spans="1:3" x14ac:dyDescent="0.25">
      <c r="A60" s="4"/>
    </row>
    <row r="61" spans="1:3" x14ac:dyDescent="0.25">
      <c r="A61" s="4"/>
    </row>
    <row r="62" spans="1:3" x14ac:dyDescent="0.25">
      <c r="A62" s="4"/>
    </row>
    <row r="63" spans="1:3" x14ac:dyDescent="0.25">
      <c r="A63" s="4"/>
    </row>
    <row r="64" spans="1:3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</sheetData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8"/>
  <sheetViews>
    <sheetView zoomScaleNormal="100" workbookViewId="0">
      <selection activeCell="N21" sqref="N21"/>
    </sheetView>
  </sheetViews>
  <sheetFormatPr defaultRowHeight="15" x14ac:dyDescent="0.25"/>
  <cols>
    <col min="1" max="1" width="20.140625" customWidth="1"/>
    <col min="2" max="3" width="26.42578125" customWidth="1"/>
    <col min="4" max="7" width="9.140625" hidden="1" customWidth="1"/>
  </cols>
  <sheetData>
    <row r="1" spans="1:3" ht="18.75" x14ac:dyDescent="0.3">
      <c r="A1" s="13" t="s">
        <v>116</v>
      </c>
      <c r="B1" s="15" t="s">
        <v>146</v>
      </c>
    </row>
    <row r="2" spans="1:3" ht="18.75" x14ac:dyDescent="0.3">
      <c r="A2" s="12"/>
      <c r="C2" t="s">
        <v>148</v>
      </c>
    </row>
    <row r="3" spans="1:3" ht="18.75" x14ac:dyDescent="0.3">
      <c r="A3" s="14"/>
      <c r="B3" s="12" t="s">
        <v>150</v>
      </c>
      <c r="C3" s="16"/>
    </row>
    <row r="4" spans="1:3" ht="18.75" x14ac:dyDescent="0.3">
      <c r="A4" s="13"/>
    </row>
    <row r="5" spans="1:3" x14ac:dyDescent="0.25">
      <c r="A5" s="7"/>
      <c r="B5" s="5" t="s">
        <v>13</v>
      </c>
      <c r="C5" s="5" t="s">
        <v>14</v>
      </c>
    </row>
    <row r="6" spans="1:3" x14ac:dyDescent="0.25">
      <c r="A6" s="9">
        <v>14</v>
      </c>
      <c r="B6" s="5">
        <v>52</v>
      </c>
      <c r="C6" s="5"/>
    </row>
    <row r="7" spans="1:3" x14ac:dyDescent="0.25">
      <c r="A7" s="9">
        <v>14.5</v>
      </c>
      <c r="B7" s="5">
        <v>35</v>
      </c>
      <c r="C7" s="5"/>
    </row>
    <row r="8" spans="1:3" x14ac:dyDescent="0.25">
      <c r="A8" s="9">
        <v>15</v>
      </c>
      <c r="B8" s="5">
        <v>0</v>
      </c>
      <c r="C8" s="5"/>
    </row>
    <row r="9" spans="1:3" x14ac:dyDescent="0.25">
      <c r="A9" s="9">
        <v>15.5</v>
      </c>
      <c r="B9" s="5">
        <v>28</v>
      </c>
      <c r="C9" s="5"/>
    </row>
    <row r="10" spans="1:3" x14ac:dyDescent="0.25">
      <c r="A10" s="9" t="s">
        <v>109</v>
      </c>
      <c r="B10" s="9">
        <v>0</v>
      </c>
      <c r="C10" s="7"/>
    </row>
    <row r="11" spans="1:3" x14ac:dyDescent="0.25">
      <c r="A11" s="9">
        <v>16</v>
      </c>
      <c r="B11" s="9">
        <v>30</v>
      </c>
      <c r="C11" s="7"/>
    </row>
    <row r="12" spans="1:3" x14ac:dyDescent="0.25">
      <c r="A12" s="9" t="s">
        <v>110</v>
      </c>
      <c r="B12" s="9">
        <v>0</v>
      </c>
      <c r="C12" s="7"/>
    </row>
    <row r="13" spans="1:3" x14ac:dyDescent="0.25">
      <c r="A13" s="9">
        <v>16.5</v>
      </c>
      <c r="B13" s="9">
        <v>11</v>
      </c>
      <c r="C13" s="7"/>
    </row>
    <row r="14" spans="1:3" x14ac:dyDescent="0.25">
      <c r="A14" s="9" t="s">
        <v>111</v>
      </c>
      <c r="B14" s="9">
        <v>0</v>
      </c>
      <c r="C14" s="7"/>
    </row>
    <row r="15" spans="1:3" x14ac:dyDescent="0.25">
      <c r="A15" s="9">
        <v>17</v>
      </c>
      <c r="B15" s="9">
        <v>2</v>
      </c>
      <c r="C15" s="7"/>
    </row>
    <row r="16" spans="1:3" x14ac:dyDescent="0.25">
      <c r="A16" s="9">
        <v>17.5</v>
      </c>
      <c r="B16" s="9">
        <v>7</v>
      </c>
      <c r="C16" s="7"/>
    </row>
    <row r="17" spans="1:3" x14ac:dyDescent="0.25">
      <c r="A17" s="9">
        <v>18</v>
      </c>
      <c r="B17" s="9">
        <v>3</v>
      </c>
      <c r="C17" s="7"/>
    </row>
    <row r="18" spans="1:3" x14ac:dyDescent="0.25">
      <c r="A18" s="9">
        <v>18.5</v>
      </c>
      <c r="B18" s="9">
        <v>42</v>
      </c>
      <c r="C18" s="7"/>
    </row>
    <row r="19" spans="1:3" x14ac:dyDescent="0.25">
      <c r="A19" s="9" t="s">
        <v>112</v>
      </c>
      <c r="B19" s="9">
        <v>0</v>
      </c>
      <c r="C19" s="7"/>
    </row>
    <row r="20" spans="1:3" x14ac:dyDescent="0.25">
      <c r="A20" s="9">
        <v>19</v>
      </c>
      <c r="B20" s="9">
        <v>55</v>
      </c>
      <c r="C20" s="7"/>
    </row>
    <row r="21" spans="1:3" x14ac:dyDescent="0.25">
      <c r="A21" s="9" t="s">
        <v>113</v>
      </c>
      <c r="B21" s="9">
        <v>0</v>
      </c>
      <c r="C21" s="7"/>
    </row>
    <row r="22" spans="1:3" x14ac:dyDescent="0.25">
      <c r="A22" s="9">
        <v>19.5</v>
      </c>
      <c r="B22" s="9">
        <v>3</v>
      </c>
      <c r="C22" s="7"/>
    </row>
    <row r="23" spans="1:3" x14ac:dyDescent="0.25">
      <c r="A23" s="9">
        <v>20</v>
      </c>
      <c r="B23" s="9">
        <v>0</v>
      </c>
      <c r="C23" s="7"/>
    </row>
    <row r="24" spans="1:3" x14ac:dyDescent="0.25">
      <c r="A24" s="9">
        <v>20.5</v>
      </c>
      <c r="B24" s="9">
        <v>1</v>
      </c>
      <c r="C24" s="7"/>
    </row>
    <row r="25" spans="1:3" x14ac:dyDescent="0.25">
      <c r="A25" s="9" t="s">
        <v>114</v>
      </c>
      <c r="B25" s="9">
        <v>0</v>
      </c>
      <c r="C25" s="7"/>
    </row>
    <row r="26" spans="1:3" x14ac:dyDescent="0.25">
      <c r="A26" s="9">
        <v>21</v>
      </c>
      <c r="B26" s="9">
        <v>0</v>
      </c>
      <c r="C26" s="7"/>
    </row>
    <row r="27" spans="1:3" x14ac:dyDescent="0.25">
      <c r="A27" s="9">
        <v>21.5</v>
      </c>
      <c r="B27" s="9">
        <v>0</v>
      </c>
      <c r="C27" s="7"/>
    </row>
    <row r="28" spans="1:3" x14ac:dyDescent="0.25">
      <c r="A28" s="9" t="s">
        <v>115</v>
      </c>
      <c r="B28" s="9">
        <v>0</v>
      </c>
      <c r="C28" s="7"/>
    </row>
    <row r="29" spans="1:3" x14ac:dyDescent="0.25">
      <c r="A29" s="9">
        <v>22</v>
      </c>
      <c r="B29" s="9">
        <v>0</v>
      </c>
      <c r="C29" s="7"/>
    </row>
    <row r="30" spans="1:3" x14ac:dyDescent="0.25">
      <c r="A30" s="9">
        <v>22.5</v>
      </c>
      <c r="B30" s="9">
        <v>36</v>
      </c>
      <c r="C30" s="7"/>
    </row>
    <row r="31" spans="1:3" x14ac:dyDescent="0.25">
      <c r="A31" s="21" t="s">
        <v>149</v>
      </c>
      <c r="B31" s="5">
        <f>SUM(B6:B30)</f>
        <v>305</v>
      </c>
      <c r="C31" s="7"/>
    </row>
    <row r="32" spans="1:3" x14ac:dyDescent="0.25">
      <c r="A32" s="9"/>
      <c r="B32" s="7"/>
      <c r="C32" s="7"/>
    </row>
    <row r="33" spans="1:3" x14ac:dyDescent="0.25">
      <c r="A33" s="7"/>
      <c r="B33" s="5" t="s">
        <v>13</v>
      </c>
      <c r="C33" s="5" t="s">
        <v>14</v>
      </c>
    </row>
    <row r="34" spans="1:3" x14ac:dyDescent="0.25">
      <c r="A34" s="9">
        <v>28</v>
      </c>
      <c r="B34" s="7"/>
      <c r="C34" s="7"/>
    </row>
    <row r="35" spans="1:3" x14ac:dyDescent="0.25">
      <c r="A35" s="9">
        <v>30</v>
      </c>
      <c r="B35" s="7"/>
      <c r="C35" s="7"/>
    </row>
    <row r="36" spans="1:3" x14ac:dyDescent="0.25">
      <c r="A36" s="9">
        <v>32</v>
      </c>
      <c r="B36" s="7"/>
      <c r="C36" s="7"/>
    </row>
    <row r="37" spans="1:3" x14ac:dyDescent="0.25">
      <c r="A37" s="9">
        <v>34</v>
      </c>
      <c r="B37" s="7"/>
      <c r="C37" s="7"/>
    </row>
    <row r="38" spans="1:3" x14ac:dyDescent="0.25">
      <c r="A38" s="9">
        <v>36</v>
      </c>
      <c r="B38" s="9">
        <v>50</v>
      </c>
      <c r="C38" s="7"/>
    </row>
    <row r="39" spans="1:3" x14ac:dyDescent="0.25">
      <c r="A39" s="9">
        <v>38</v>
      </c>
      <c r="B39" s="9">
        <v>94</v>
      </c>
      <c r="C39" s="7"/>
    </row>
    <row r="40" spans="1:3" x14ac:dyDescent="0.25">
      <c r="A40" s="9">
        <v>40</v>
      </c>
      <c r="B40" s="9">
        <v>174</v>
      </c>
      <c r="C40" s="7"/>
    </row>
    <row r="41" spans="1:3" x14ac:dyDescent="0.25">
      <c r="A41" s="9">
        <v>42</v>
      </c>
      <c r="B41" s="9">
        <v>2</v>
      </c>
      <c r="C41" s="7"/>
    </row>
    <row r="42" spans="1:3" x14ac:dyDescent="0.25">
      <c r="A42" s="9">
        <v>44</v>
      </c>
      <c r="B42" s="7"/>
      <c r="C42" s="7"/>
    </row>
    <row r="43" spans="1:3" x14ac:dyDescent="0.25">
      <c r="A43" s="9">
        <v>46</v>
      </c>
      <c r="B43" s="7"/>
      <c r="C43" s="7"/>
    </row>
    <row r="44" spans="1:3" x14ac:dyDescent="0.25">
      <c r="A44" s="9">
        <v>48</v>
      </c>
      <c r="B44" s="7"/>
      <c r="C44" s="7"/>
    </row>
    <row r="45" spans="1:3" x14ac:dyDescent="0.25">
      <c r="A45" s="9">
        <v>50</v>
      </c>
      <c r="B45" s="7"/>
      <c r="C45" s="7"/>
    </row>
    <row r="46" spans="1:3" x14ac:dyDescent="0.25">
      <c r="A46" s="6" t="s">
        <v>149</v>
      </c>
      <c r="B46" s="5">
        <f>SUM(B34:B45)</f>
        <v>320</v>
      </c>
      <c r="C46" s="7"/>
    </row>
    <row r="47" spans="1:3" x14ac:dyDescent="0.25">
      <c r="A47" s="7"/>
      <c r="B47" s="7"/>
      <c r="C47" s="7"/>
    </row>
    <row r="48" spans="1:3" x14ac:dyDescent="0.25">
      <c r="A48" s="7"/>
      <c r="B48" s="7"/>
      <c r="C48" s="7"/>
    </row>
    <row r="49" spans="1:3" x14ac:dyDescent="0.25">
      <c r="A49" s="7"/>
      <c r="B49" s="7"/>
      <c r="C49" s="7"/>
    </row>
    <row r="50" spans="1:3" x14ac:dyDescent="0.25">
      <c r="A50" s="7"/>
      <c r="B50" s="7"/>
      <c r="C50" s="7"/>
    </row>
    <row r="52" spans="1:3" x14ac:dyDescent="0.25">
      <c r="A52" s="4"/>
    </row>
    <row r="53" spans="1:3" x14ac:dyDescent="0.25">
      <c r="A53" s="4"/>
    </row>
    <row r="54" spans="1:3" x14ac:dyDescent="0.25">
      <c r="A54" s="4"/>
    </row>
    <row r="55" spans="1:3" x14ac:dyDescent="0.25">
      <c r="A55" s="4"/>
    </row>
    <row r="56" spans="1:3" x14ac:dyDescent="0.25">
      <c r="A56" s="4"/>
    </row>
    <row r="57" spans="1:3" x14ac:dyDescent="0.25">
      <c r="A57" s="4"/>
    </row>
    <row r="58" spans="1:3" x14ac:dyDescent="0.25">
      <c r="A58" s="4"/>
    </row>
    <row r="59" spans="1:3" x14ac:dyDescent="0.25">
      <c r="A59" s="4"/>
    </row>
    <row r="60" spans="1:3" x14ac:dyDescent="0.25">
      <c r="A60" s="4"/>
    </row>
    <row r="61" spans="1:3" x14ac:dyDescent="0.25">
      <c r="A61" s="4"/>
    </row>
    <row r="62" spans="1:3" x14ac:dyDescent="0.25">
      <c r="A62" s="4"/>
    </row>
    <row r="63" spans="1:3" x14ac:dyDescent="0.25">
      <c r="A63" s="4"/>
    </row>
    <row r="64" spans="1:3" x14ac:dyDescent="0.25">
      <c r="A64" s="4"/>
    </row>
    <row r="65" spans="1:1" x14ac:dyDescent="0.25">
      <c r="A65" s="4"/>
    </row>
    <row r="66" spans="1:1" x14ac:dyDescent="0.25">
      <c r="A66" s="4"/>
    </row>
    <row r="67" spans="1:1" x14ac:dyDescent="0.25">
      <c r="A67" s="4"/>
    </row>
    <row r="68" spans="1:1" x14ac:dyDescent="0.25">
      <c r="A68" s="4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1</vt:i4>
      </vt:variant>
    </vt:vector>
  </HeadingPairs>
  <TitlesOfParts>
    <vt:vector size="6" baseType="lpstr">
      <vt:lpstr>Sheet1</vt:lpstr>
      <vt:lpstr>Sheet2</vt:lpstr>
      <vt:lpstr>Sheet3</vt:lpstr>
      <vt:lpstr>Sheet4</vt:lpstr>
      <vt:lpstr>Sheet5</vt:lpstr>
      <vt:lpstr>Sheet2!Print_Area</vt:lpstr>
    </vt:vector>
  </TitlesOfParts>
  <Company>Houston Police Department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Rhonda</dc:creator>
  <cp:lastModifiedBy>Williams, Rhonda</cp:lastModifiedBy>
  <cp:lastPrinted>2016-06-29T23:15:06Z</cp:lastPrinted>
  <dcterms:created xsi:type="dcterms:W3CDTF">2016-06-23T16:22:26Z</dcterms:created>
  <dcterms:modified xsi:type="dcterms:W3CDTF">2016-06-30T00:50:09Z</dcterms:modified>
</cp:coreProperties>
</file>